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65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  <c r="F12" i="1"/>
  <c r="H12" i="1" s="1"/>
  <c r="I12" i="1" s="1"/>
  <c r="F31" i="1"/>
  <c r="F24" i="1"/>
  <c r="H24" i="1" s="1"/>
  <c r="I24" i="1" s="1"/>
  <c r="H6" i="1" l="1"/>
  <c r="I6" i="1" s="1"/>
  <c r="H31" i="1"/>
  <c r="I31" i="1" s="1"/>
  <c r="H15" i="1"/>
  <c r="I15" i="1" s="1"/>
  <c r="F14" i="1" l="1"/>
  <c r="H14" i="1" s="1"/>
  <c r="I14" i="1" s="1"/>
  <c r="F23" i="1"/>
  <c r="H23" i="1" s="1"/>
  <c r="I23" i="1" s="1"/>
  <c r="F25" i="1"/>
  <c r="H25" i="1" s="1"/>
  <c r="I25" i="1" s="1"/>
  <c r="F16" i="1"/>
  <c r="F13" i="1"/>
  <c r="F10" i="1"/>
  <c r="H10" i="1" s="1"/>
  <c r="I10" i="1" s="1"/>
  <c r="F11" i="1"/>
  <c r="H11" i="1" s="1"/>
  <c r="I11" i="1" s="1"/>
  <c r="F5" i="1"/>
  <c r="H5" i="1" s="1"/>
  <c r="I5" i="1" s="1"/>
  <c r="F32" i="1"/>
  <c r="H32" i="1" s="1"/>
  <c r="I32" i="1" s="1"/>
  <c r="F33" i="1"/>
  <c r="F36" i="1"/>
  <c r="F35" i="1"/>
  <c r="H35" i="1" s="1"/>
  <c r="I35" i="1" s="1"/>
  <c r="F34" i="1"/>
  <c r="H34" i="1" s="1"/>
  <c r="I34" i="1" s="1"/>
  <c r="F4" i="1"/>
  <c r="F26" i="1"/>
  <c r="F28" i="1"/>
  <c r="H28" i="1" s="1"/>
  <c r="I28" i="1" s="1"/>
  <c r="F27" i="1"/>
  <c r="H27" i="1" s="1"/>
  <c r="I27" i="1" s="1"/>
  <c r="F3" i="1"/>
  <c r="F42" i="1"/>
  <c r="F43" i="1"/>
  <c r="H43" i="1" s="1"/>
  <c r="I43" i="1" s="1"/>
  <c r="F41" i="1"/>
  <c r="H41" i="1" s="1"/>
  <c r="I41" i="1" s="1"/>
  <c r="F40" i="1"/>
  <c r="F39" i="1"/>
  <c r="F44" i="1"/>
  <c r="H44" i="1" s="1"/>
  <c r="I44" i="1" s="1"/>
  <c r="F37" i="1"/>
  <c r="H37" i="1" s="1"/>
  <c r="I37" i="1" s="1"/>
  <c r="F38" i="1"/>
  <c r="F22" i="1"/>
  <c r="F21" i="1"/>
  <c r="H21" i="1" s="1"/>
  <c r="I21" i="1" s="1"/>
  <c r="F20" i="1"/>
  <c r="H20" i="1" s="1"/>
  <c r="I20" i="1" s="1"/>
  <c r="F19" i="1"/>
  <c r="F18" i="1"/>
  <c r="H17" i="1"/>
  <c r="I17" i="1" s="1"/>
  <c r="F17" i="1"/>
  <c r="F30" i="1"/>
  <c r="H30" i="1" s="1"/>
  <c r="I30" i="1" s="1"/>
  <c r="F9" i="1"/>
  <c r="F7" i="1"/>
  <c r="F8" i="1"/>
  <c r="F29" i="1"/>
  <c r="H29" i="1" s="1"/>
  <c r="I29" i="1" s="1"/>
  <c r="F2" i="1"/>
  <c r="I8" i="1" l="1"/>
  <c r="H8" i="1"/>
  <c r="I38" i="1"/>
  <c r="I39" i="1"/>
  <c r="H2" i="1"/>
  <c r="H9" i="1"/>
  <c r="I9" i="1" s="1"/>
  <c r="H19" i="1"/>
  <c r="I19" i="1" s="1"/>
  <c r="H38" i="1"/>
  <c r="H40" i="1"/>
  <c r="I40" i="1" s="1"/>
  <c r="H3" i="1"/>
  <c r="I3" i="1" s="1"/>
  <c r="H4" i="1"/>
  <c r="I4" i="1" s="1"/>
  <c r="H33" i="1"/>
  <c r="I33" i="1" s="1"/>
  <c r="H16" i="1"/>
  <c r="I16" i="1" s="1"/>
  <c r="F45" i="1"/>
  <c r="H7" i="1"/>
  <c r="I7" i="1" s="1"/>
  <c r="H18" i="1"/>
  <c r="I18" i="1" s="1"/>
  <c r="H22" i="1"/>
  <c r="I22" i="1" s="1"/>
  <c r="H39" i="1"/>
  <c r="H42" i="1"/>
  <c r="I42" i="1" s="1"/>
  <c r="H26" i="1"/>
  <c r="I26" i="1" s="1"/>
  <c r="H36" i="1"/>
  <c r="I36" i="1" s="1"/>
  <c r="H13" i="1"/>
  <c r="I13" i="1" s="1"/>
  <c r="H45" i="1" l="1"/>
  <c r="I45" i="1" s="1"/>
  <c r="I2" i="1"/>
</calcChain>
</file>

<file path=xl/sharedStrings.xml><?xml version="1.0" encoding="utf-8"?>
<sst xmlns="http://schemas.openxmlformats.org/spreadsheetml/2006/main" count="96" uniqueCount="56">
  <si>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</si>
  <si>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</si>
  <si>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</si>
  <si>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</si>
  <si>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</si>
  <si>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</si>
  <si>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</si>
  <si>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</si>
  <si>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</si>
  <si>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kg</t>
  </si>
  <si>
    <t>INDYK SKRZYDŁA</t>
  </si>
  <si>
    <t>INDYK FILET Z PIERSI, przedział wagowy 1000-1500g, świeży, bez skóry, bez kości, nie rozmrażany</t>
  </si>
  <si>
    <t>INDYK UDZIEC, bez skóry i kości, pakowane hermetycznie 1500-2500g</t>
  </si>
  <si>
    <t>KURA ROSOŁOWA (wypatroszona, w całości , 1800-2500 g)</t>
  </si>
  <si>
    <t>KURCZAK (wypatroszony, w całości, świeży, pakowany hermetycznie 1500-2000g)</t>
  </si>
  <si>
    <t xml:space="preserve">KURCZAK ćwiartki (z nogą) z kością, nie rozmrażany, </t>
  </si>
  <si>
    <t>KURCZAK FILET Z PIERSI, świeże, nie rozmrażane, bez skóry, bez chrząstki, pojedyncze w przedziale wagowym 300-400g</t>
  </si>
  <si>
    <t>KURCZAK PODUDZIE (pałka 10-15g), pakowane hermetycznie 1500-2500g</t>
  </si>
  <si>
    <t>KURCZAK UDZIEC KULINARNY(bioderko) bez kości ze skórą, 15-20g</t>
  </si>
  <si>
    <t>WIEPRZOWINA - MIĘSO Z SZYNKI, bez kości, bez tłuszczu, kawałki 1000-1500g oraz kulki, świeże, nie rozmrażane</t>
  </si>
  <si>
    <t>WIEPRZOWE- łopatka wieprzowa, bez kości, świeże, nie rozmrażane, kawałki - 1000-1500g.</t>
  </si>
  <si>
    <t>WOŁOWINA-UDZIEC bez kości, bez skóry</t>
  </si>
  <si>
    <t>WIEPRZOWINA - SCHAB ŚRODKOWY BEZ KOŚCI, o średnicy nie większej niż 10cm, świeży, słonina zdjęta,świeży,  nie rozmrażany, kawałek 1500-2000g</t>
  </si>
  <si>
    <t>WIEPRZOWINA SCHAB KARKOWY BEZ KOŚCI o średnicy nie większej niż 10cm, świeży, słonina zdjęta, świeży,  nie rozmrażany, kawałek 1500-2000g</t>
  </si>
  <si>
    <t>WOŁOWINA - ŁATA (z młodej wołowiny Bukat do 1 roku)</t>
  </si>
  <si>
    <t>WOŁOWINA-LIGAWA</t>
  </si>
  <si>
    <t>WOŁOWINA - SZPONDER, chudy, surowy, barwa tłuszczu - biała, paski długości do 40cm, szerokość do 12cm, świeży, nie rozmrażany</t>
  </si>
  <si>
    <t>BALERON odtłuszczony- wędzonka , z dodatkiem wody, wędzona, parzona, mięso wieprzowe min. 75%</t>
  </si>
  <si>
    <t>POLĘDWICA SOPOCKA - wędzonka, polędwica wysokowydajna, z dodatkiem wody, wędzona, parzona, mięso wieprzowe min. 75%</t>
  </si>
  <si>
    <t>POLĘDWICA WĘDZONA - wędzonka, polędwica z dodatkiem wody, wędzona, mięso wieprzowe min. 87%</t>
  </si>
  <si>
    <t>POLĘDWICA DROBIOWA - wędzonka drobiowa wysoko wydajna, o zawartości mięsa z indyka min. 90 % i niskiej zawartości soli/sodu</t>
  </si>
  <si>
    <t>FILET WĘDZONY Z INDYKA, zamknięty próżniowo o niskiej zawartości soli/sodu</t>
  </si>
  <si>
    <t>SZYNKA GOTOWANA - wędzonka, szynka wysokowydajna, z dodatkiem wody, wędzona, parzona, mięso wieprzowe min. 70%</t>
  </si>
  <si>
    <t xml:space="preserve">SZYNKA KONSERWOWA </t>
  </si>
  <si>
    <t>SZYNKA WIEPRZOWA WIEJSKA, pakowana hermetycznie 1000-1500g</t>
  </si>
  <si>
    <t>SZYNKA  Z INDYKA - wędzonka, szynka wysokowydajna, z dodatkiem wody, wędzona, parzona, mięso  z indyka min. 70%</t>
  </si>
  <si>
    <t>SCHAB PIECZONY Z MAJERANKIEM - wędzonka, polędwica, nie peklowana, pieczona, mięso wieprzowe min. 83%</t>
  </si>
  <si>
    <t>FRANKFURTERKI - kiełbasa średnio rozdrobniona wędzona, parzona, mięso wieprzowe min. 98%</t>
  </si>
  <si>
    <t>KABANOSY WEGETARIAŃSKIE (ROŚLINNE) pakowane hermetycznie 100-200g</t>
  </si>
  <si>
    <t xml:space="preserve">szt. </t>
  </si>
  <si>
    <t>KABANOSY - drobiowo-wieprzowe, kiełbasa średnio rozdrobniona, wędzona, parzona, suszona, mięso drobiowe z indyka, mięso wieprzowe, do produkcji 100g wyrobu użyto min. 139g mięsa</t>
  </si>
  <si>
    <t>KIEŁBASA BIAŁA EKSTRA PARZONA - kiełbasa średnio rozdrobniona, parzona, mięso wieprzowe min. 88%</t>
  </si>
  <si>
    <t>KIEŁBASA ŻYWIECKA SUSZONA pakowana 1000-1500g</t>
  </si>
  <si>
    <t>PASZTET PIECZONY DROBIOWY pakowany hermetycznie 1000-2000g</t>
  </si>
  <si>
    <t>PARÓWKI (cielęce, z szynki, drobiowe) min. 95% mięsa</t>
  </si>
  <si>
    <t>PARÓWKI wegetariańskie pakowane hermetycznie 200g</t>
  </si>
  <si>
    <t>KIEŁBASA KRAKOWSKA- parzona, suszona -kiełbasa wędzona, mięso wieprzowe min. 98%</t>
  </si>
  <si>
    <t>kg.</t>
  </si>
  <si>
    <t>RAZEM</t>
  </si>
  <si>
    <t>PORCJE ROSOŁOWE -KORPUSY</t>
  </si>
  <si>
    <t>BOCZEK  WĘDZONY- parzony, surowy</t>
  </si>
  <si>
    <t>SALAMI Z INDYKA minimum 70% mięsa, pakowane hermetycznie</t>
  </si>
  <si>
    <t>KACZKA (wypatroszona, w całości, świeża, pakowana hermetycznie 1500-2000g)</t>
  </si>
  <si>
    <t>GĘŚ (wypatroszona, w całości, świeża, pakowana hermetycznie 1500-2000g)</t>
  </si>
  <si>
    <t>KIEŁBASA SZYNKOWA-kiełbasa wędzona, minimum 70%</t>
  </si>
  <si>
    <t>POLĘDWICA WIEPRZOWA-świeża, surowa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</si>
</sst>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 applyProtection="1">
      <alignment horizontal="right"/>
      <protection locked="0"/>
    </xf>
    <xf numFmtId="164" fontId="1" fillId="0" borderId="4" xfId="0" applyNumberFormat="1" applyFont="1" applyBorder="1" applyAlignment="1" applyProtection="1">
      <alignment horizontal="right"/>
      <protection locked="0"/>
    </xf>
    <xf numFmtId="164" fontId="1" fillId="0" borderId="4" xfId="0" applyNumberFormat="1" applyFont="1" applyBorder="1" applyAlignment="1">
      <alignment horizontal="right"/>
    </xf>
    <xf numFmtId="9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9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9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R4" sqref="R4"/>
    </sheetView>
  </sheetViews>
  <sheetFormatPr defaultRowHeight="12" x14ac:dyDescent="0.2"/>
  <cols>
    <col min="1" max="1" width="4.7109375" style="33" bestFit="1" customWidth="1"/>
    <col min="2" max="2" width="40.7109375" style="26" customWidth="1"/>
    <col min="3" max="3" width="7.28515625" style="34" customWidth="1"/>
    <col min="4" max="4" width="6" style="35" customWidth="1"/>
    <col min="5" max="5" width="8.7109375" style="32" customWidth="1"/>
    <col min="6" max="6" width="8.5703125" style="32" customWidth="1"/>
    <col min="7" max="7" width="8.5703125" style="36" customWidth="1"/>
    <col min="8" max="8" width="9.7109375" style="32" customWidth="1"/>
    <col min="9" max="9" width="10.85546875" style="32" customWidth="1"/>
    <col min="10" max="256" width="9.140625" style="16"/>
    <col min="257" max="257" width="4.7109375" style="16" bestFit="1" customWidth="1"/>
    <col min="258" max="258" width="40.7109375" style="16" customWidth="1"/>
    <col min="259" max="259" width="7.28515625" style="16" customWidth="1"/>
    <col min="260" max="260" width="6" style="16" customWidth="1"/>
    <col min="261" max="261" width="8.7109375" style="16" customWidth="1"/>
    <col min="262" max="263" width="8.5703125" style="16" customWidth="1"/>
    <col min="264" max="264" width="9.7109375" style="16" customWidth="1"/>
    <col min="265" max="265" width="10.85546875" style="16" customWidth="1"/>
    <col min="266" max="512" width="9.140625" style="16"/>
    <col min="513" max="513" width="4.7109375" style="16" bestFit="1" customWidth="1"/>
    <col min="514" max="514" width="40.7109375" style="16" customWidth="1"/>
    <col min="515" max="515" width="7.28515625" style="16" customWidth="1"/>
    <col min="516" max="516" width="6" style="16" customWidth="1"/>
    <col min="517" max="517" width="8.7109375" style="16" customWidth="1"/>
    <col min="518" max="519" width="8.5703125" style="16" customWidth="1"/>
    <col min="520" max="520" width="9.7109375" style="16" customWidth="1"/>
    <col min="521" max="521" width="10.85546875" style="16" customWidth="1"/>
    <col min="522" max="768" width="9.140625" style="16"/>
    <col min="769" max="769" width="4.7109375" style="16" bestFit="1" customWidth="1"/>
    <col min="770" max="770" width="40.7109375" style="16" customWidth="1"/>
    <col min="771" max="771" width="7.28515625" style="16" customWidth="1"/>
    <col min="772" max="772" width="6" style="16" customWidth="1"/>
    <col min="773" max="773" width="8.7109375" style="16" customWidth="1"/>
    <col min="774" max="775" width="8.5703125" style="16" customWidth="1"/>
    <col min="776" max="776" width="9.7109375" style="16" customWidth="1"/>
    <col min="777" max="777" width="10.85546875" style="16" customWidth="1"/>
    <col min="778" max="1024" width="9.140625" style="16"/>
    <col min="1025" max="1025" width="4.7109375" style="16" bestFit="1" customWidth="1"/>
    <col min="1026" max="1026" width="40.7109375" style="16" customWidth="1"/>
    <col min="1027" max="1027" width="7.28515625" style="16" customWidth="1"/>
    <col min="1028" max="1028" width="6" style="16" customWidth="1"/>
    <col min="1029" max="1029" width="8.7109375" style="16" customWidth="1"/>
    <col min="1030" max="1031" width="8.5703125" style="16" customWidth="1"/>
    <col min="1032" max="1032" width="9.7109375" style="16" customWidth="1"/>
    <col min="1033" max="1033" width="10.85546875" style="16" customWidth="1"/>
    <col min="1034" max="1280" width="9.140625" style="16"/>
    <col min="1281" max="1281" width="4.7109375" style="16" bestFit="1" customWidth="1"/>
    <col min="1282" max="1282" width="40.7109375" style="16" customWidth="1"/>
    <col min="1283" max="1283" width="7.28515625" style="16" customWidth="1"/>
    <col min="1284" max="1284" width="6" style="16" customWidth="1"/>
    <col min="1285" max="1285" width="8.7109375" style="16" customWidth="1"/>
    <col min="1286" max="1287" width="8.5703125" style="16" customWidth="1"/>
    <col min="1288" max="1288" width="9.7109375" style="16" customWidth="1"/>
    <col min="1289" max="1289" width="10.85546875" style="16" customWidth="1"/>
    <col min="1290" max="1536" width="9.140625" style="16"/>
    <col min="1537" max="1537" width="4.7109375" style="16" bestFit="1" customWidth="1"/>
    <col min="1538" max="1538" width="40.7109375" style="16" customWidth="1"/>
    <col min="1539" max="1539" width="7.28515625" style="16" customWidth="1"/>
    <col min="1540" max="1540" width="6" style="16" customWidth="1"/>
    <col min="1541" max="1541" width="8.7109375" style="16" customWidth="1"/>
    <col min="1542" max="1543" width="8.5703125" style="16" customWidth="1"/>
    <col min="1544" max="1544" width="9.7109375" style="16" customWidth="1"/>
    <col min="1545" max="1545" width="10.85546875" style="16" customWidth="1"/>
    <col min="1546" max="1792" width="9.140625" style="16"/>
    <col min="1793" max="1793" width="4.7109375" style="16" bestFit="1" customWidth="1"/>
    <col min="1794" max="1794" width="40.7109375" style="16" customWidth="1"/>
    <col min="1795" max="1795" width="7.28515625" style="16" customWidth="1"/>
    <col min="1796" max="1796" width="6" style="16" customWidth="1"/>
    <col min="1797" max="1797" width="8.7109375" style="16" customWidth="1"/>
    <col min="1798" max="1799" width="8.5703125" style="16" customWidth="1"/>
    <col min="1800" max="1800" width="9.7109375" style="16" customWidth="1"/>
    <col min="1801" max="1801" width="10.85546875" style="16" customWidth="1"/>
    <col min="1802" max="2048" width="9.140625" style="16"/>
    <col min="2049" max="2049" width="4.7109375" style="16" bestFit="1" customWidth="1"/>
    <col min="2050" max="2050" width="40.7109375" style="16" customWidth="1"/>
    <col min="2051" max="2051" width="7.28515625" style="16" customWidth="1"/>
    <col min="2052" max="2052" width="6" style="16" customWidth="1"/>
    <col min="2053" max="2053" width="8.7109375" style="16" customWidth="1"/>
    <col min="2054" max="2055" width="8.5703125" style="16" customWidth="1"/>
    <col min="2056" max="2056" width="9.7109375" style="16" customWidth="1"/>
    <col min="2057" max="2057" width="10.85546875" style="16" customWidth="1"/>
    <col min="2058" max="2304" width="9.140625" style="16"/>
    <col min="2305" max="2305" width="4.7109375" style="16" bestFit="1" customWidth="1"/>
    <col min="2306" max="2306" width="40.7109375" style="16" customWidth="1"/>
    <col min="2307" max="2307" width="7.28515625" style="16" customWidth="1"/>
    <col min="2308" max="2308" width="6" style="16" customWidth="1"/>
    <col min="2309" max="2309" width="8.7109375" style="16" customWidth="1"/>
    <col min="2310" max="2311" width="8.5703125" style="16" customWidth="1"/>
    <col min="2312" max="2312" width="9.7109375" style="16" customWidth="1"/>
    <col min="2313" max="2313" width="10.85546875" style="16" customWidth="1"/>
    <col min="2314" max="2560" width="9.140625" style="16"/>
    <col min="2561" max="2561" width="4.7109375" style="16" bestFit="1" customWidth="1"/>
    <col min="2562" max="2562" width="40.7109375" style="16" customWidth="1"/>
    <col min="2563" max="2563" width="7.28515625" style="16" customWidth="1"/>
    <col min="2564" max="2564" width="6" style="16" customWidth="1"/>
    <col min="2565" max="2565" width="8.7109375" style="16" customWidth="1"/>
    <col min="2566" max="2567" width="8.5703125" style="16" customWidth="1"/>
    <col min="2568" max="2568" width="9.7109375" style="16" customWidth="1"/>
    <col min="2569" max="2569" width="10.85546875" style="16" customWidth="1"/>
    <col min="2570" max="2816" width="9.140625" style="16"/>
    <col min="2817" max="2817" width="4.7109375" style="16" bestFit="1" customWidth="1"/>
    <col min="2818" max="2818" width="40.7109375" style="16" customWidth="1"/>
    <col min="2819" max="2819" width="7.28515625" style="16" customWidth="1"/>
    <col min="2820" max="2820" width="6" style="16" customWidth="1"/>
    <col min="2821" max="2821" width="8.7109375" style="16" customWidth="1"/>
    <col min="2822" max="2823" width="8.5703125" style="16" customWidth="1"/>
    <col min="2824" max="2824" width="9.7109375" style="16" customWidth="1"/>
    <col min="2825" max="2825" width="10.85546875" style="16" customWidth="1"/>
    <col min="2826" max="3072" width="9.140625" style="16"/>
    <col min="3073" max="3073" width="4.7109375" style="16" bestFit="1" customWidth="1"/>
    <col min="3074" max="3074" width="40.7109375" style="16" customWidth="1"/>
    <col min="3075" max="3075" width="7.28515625" style="16" customWidth="1"/>
    <col min="3076" max="3076" width="6" style="16" customWidth="1"/>
    <col min="3077" max="3077" width="8.7109375" style="16" customWidth="1"/>
    <col min="3078" max="3079" width="8.5703125" style="16" customWidth="1"/>
    <col min="3080" max="3080" width="9.7109375" style="16" customWidth="1"/>
    <col min="3081" max="3081" width="10.85546875" style="16" customWidth="1"/>
    <col min="3082" max="3328" width="9.140625" style="16"/>
    <col min="3329" max="3329" width="4.7109375" style="16" bestFit="1" customWidth="1"/>
    <col min="3330" max="3330" width="40.7109375" style="16" customWidth="1"/>
    <col min="3331" max="3331" width="7.28515625" style="16" customWidth="1"/>
    <col min="3332" max="3332" width="6" style="16" customWidth="1"/>
    <col min="3333" max="3333" width="8.7109375" style="16" customWidth="1"/>
    <col min="3334" max="3335" width="8.5703125" style="16" customWidth="1"/>
    <col min="3336" max="3336" width="9.7109375" style="16" customWidth="1"/>
    <col min="3337" max="3337" width="10.85546875" style="16" customWidth="1"/>
    <col min="3338" max="3584" width="9.140625" style="16"/>
    <col min="3585" max="3585" width="4.7109375" style="16" bestFit="1" customWidth="1"/>
    <col min="3586" max="3586" width="40.7109375" style="16" customWidth="1"/>
    <col min="3587" max="3587" width="7.28515625" style="16" customWidth="1"/>
    <col min="3588" max="3588" width="6" style="16" customWidth="1"/>
    <col min="3589" max="3589" width="8.7109375" style="16" customWidth="1"/>
    <col min="3590" max="3591" width="8.5703125" style="16" customWidth="1"/>
    <col min="3592" max="3592" width="9.7109375" style="16" customWidth="1"/>
    <col min="3593" max="3593" width="10.85546875" style="16" customWidth="1"/>
    <col min="3594" max="3840" width="9.140625" style="16"/>
    <col min="3841" max="3841" width="4.7109375" style="16" bestFit="1" customWidth="1"/>
    <col min="3842" max="3842" width="40.7109375" style="16" customWidth="1"/>
    <col min="3843" max="3843" width="7.28515625" style="16" customWidth="1"/>
    <col min="3844" max="3844" width="6" style="16" customWidth="1"/>
    <col min="3845" max="3845" width="8.7109375" style="16" customWidth="1"/>
    <col min="3846" max="3847" width="8.5703125" style="16" customWidth="1"/>
    <col min="3848" max="3848" width="9.7109375" style="16" customWidth="1"/>
    <col min="3849" max="3849" width="10.85546875" style="16" customWidth="1"/>
    <col min="3850" max="4096" width="9.140625" style="16"/>
    <col min="4097" max="4097" width="4.7109375" style="16" bestFit="1" customWidth="1"/>
    <col min="4098" max="4098" width="40.7109375" style="16" customWidth="1"/>
    <col min="4099" max="4099" width="7.28515625" style="16" customWidth="1"/>
    <col min="4100" max="4100" width="6" style="16" customWidth="1"/>
    <col min="4101" max="4101" width="8.7109375" style="16" customWidth="1"/>
    <col min="4102" max="4103" width="8.5703125" style="16" customWidth="1"/>
    <col min="4104" max="4104" width="9.7109375" style="16" customWidth="1"/>
    <col min="4105" max="4105" width="10.85546875" style="16" customWidth="1"/>
    <col min="4106" max="4352" width="9.140625" style="16"/>
    <col min="4353" max="4353" width="4.7109375" style="16" bestFit="1" customWidth="1"/>
    <col min="4354" max="4354" width="40.7109375" style="16" customWidth="1"/>
    <col min="4355" max="4355" width="7.28515625" style="16" customWidth="1"/>
    <col min="4356" max="4356" width="6" style="16" customWidth="1"/>
    <col min="4357" max="4357" width="8.7109375" style="16" customWidth="1"/>
    <col min="4358" max="4359" width="8.5703125" style="16" customWidth="1"/>
    <col min="4360" max="4360" width="9.7109375" style="16" customWidth="1"/>
    <col min="4361" max="4361" width="10.85546875" style="16" customWidth="1"/>
    <col min="4362" max="4608" width="9.140625" style="16"/>
    <col min="4609" max="4609" width="4.7109375" style="16" bestFit="1" customWidth="1"/>
    <col min="4610" max="4610" width="40.7109375" style="16" customWidth="1"/>
    <col min="4611" max="4611" width="7.28515625" style="16" customWidth="1"/>
    <col min="4612" max="4612" width="6" style="16" customWidth="1"/>
    <col min="4613" max="4613" width="8.7109375" style="16" customWidth="1"/>
    <col min="4614" max="4615" width="8.5703125" style="16" customWidth="1"/>
    <col min="4616" max="4616" width="9.7109375" style="16" customWidth="1"/>
    <col min="4617" max="4617" width="10.85546875" style="16" customWidth="1"/>
    <col min="4618" max="4864" width="9.140625" style="16"/>
    <col min="4865" max="4865" width="4.7109375" style="16" bestFit="1" customWidth="1"/>
    <col min="4866" max="4866" width="40.7109375" style="16" customWidth="1"/>
    <col min="4867" max="4867" width="7.28515625" style="16" customWidth="1"/>
    <col min="4868" max="4868" width="6" style="16" customWidth="1"/>
    <col min="4869" max="4869" width="8.7109375" style="16" customWidth="1"/>
    <col min="4870" max="4871" width="8.5703125" style="16" customWidth="1"/>
    <col min="4872" max="4872" width="9.7109375" style="16" customWidth="1"/>
    <col min="4873" max="4873" width="10.85546875" style="16" customWidth="1"/>
    <col min="4874" max="5120" width="9.140625" style="16"/>
    <col min="5121" max="5121" width="4.7109375" style="16" bestFit="1" customWidth="1"/>
    <col min="5122" max="5122" width="40.7109375" style="16" customWidth="1"/>
    <col min="5123" max="5123" width="7.28515625" style="16" customWidth="1"/>
    <col min="5124" max="5124" width="6" style="16" customWidth="1"/>
    <col min="5125" max="5125" width="8.7109375" style="16" customWidth="1"/>
    <col min="5126" max="5127" width="8.5703125" style="16" customWidth="1"/>
    <col min="5128" max="5128" width="9.7109375" style="16" customWidth="1"/>
    <col min="5129" max="5129" width="10.85546875" style="16" customWidth="1"/>
    <col min="5130" max="5376" width="9.140625" style="16"/>
    <col min="5377" max="5377" width="4.7109375" style="16" bestFit="1" customWidth="1"/>
    <col min="5378" max="5378" width="40.7109375" style="16" customWidth="1"/>
    <col min="5379" max="5379" width="7.28515625" style="16" customWidth="1"/>
    <col min="5380" max="5380" width="6" style="16" customWidth="1"/>
    <col min="5381" max="5381" width="8.7109375" style="16" customWidth="1"/>
    <col min="5382" max="5383" width="8.5703125" style="16" customWidth="1"/>
    <col min="5384" max="5384" width="9.7109375" style="16" customWidth="1"/>
    <col min="5385" max="5385" width="10.85546875" style="16" customWidth="1"/>
    <col min="5386" max="5632" width="9.140625" style="16"/>
    <col min="5633" max="5633" width="4.7109375" style="16" bestFit="1" customWidth="1"/>
    <col min="5634" max="5634" width="40.7109375" style="16" customWidth="1"/>
    <col min="5635" max="5635" width="7.28515625" style="16" customWidth="1"/>
    <col min="5636" max="5636" width="6" style="16" customWidth="1"/>
    <col min="5637" max="5637" width="8.7109375" style="16" customWidth="1"/>
    <col min="5638" max="5639" width="8.5703125" style="16" customWidth="1"/>
    <col min="5640" max="5640" width="9.7109375" style="16" customWidth="1"/>
    <col min="5641" max="5641" width="10.85546875" style="16" customWidth="1"/>
    <col min="5642" max="5888" width="9.140625" style="16"/>
    <col min="5889" max="5889" width="4.7109375" style="16" bestFit="1" customWidth="1"/>
    <col min="5890" max="5890" width="40.7109375" style="16" customWidth="1"/>
    <col min="5891" max="5891" width="7.28515625" style="16" customWidth="1"/>
    <col min="5892" max="5892" width="6" style="16" customWidth="1"/>
    <col min="5893" max="5893" width="8.7109375" style="16" customWidth="1"/>
    <col min="5894" max="5895" width="8.5703125" style="16" customWidth="1"/>
    <col min="5896" max="5896" width="9.7109375" style="16" customWidth="1"/>
    <col min="5897" max="5897" width="10.85546875" style="16" customWidth="1"/>
    <col min="5898" max="6144" width="9.140625" style="16"/>
    <col min="6145" max="6145" width="4.7109375" style="16" bestFit="1" customWidth="1"/>
    <col min="6146" max="6146" width="40.7109375" style="16" customWidth="1"/>
    <col min="6147" max="6147" width="7.28515625" style="16" customWidth="1"/>
    <col min="6148" max="6148" width="6" style="16" customWidth="1"/>
    <col min="6149" max="6149" width="8.7109375" style="16" customWidth="1"/>
    <col min="6150" max="6151" width="8.5703125" style="16" customWidth="1"/>
    <col min="6152" max="6152" width="9.7109375" style="16" customWidth="1"/>
    <col min="6153" max="6153" width="10.85546875" style="16" customWidth="1"/>
    <col min="6154" max="6400" width="9.140625" style="16"/>
    <col min="6401" max="6401" width="4.7109375" style="16" bestFit="1" customWidth="1"/>
    <col min="6402" max="6402" width="40.7109375" style="16" customWidth="1"/>
    <col min="6403" max="6403" width="7.28515625" style="16" customWidth="1"/>
    <col min="6404" max="6404" width="6" style="16" customWidth="1"/>
    <col min="6405" max="6405" width="8.7109375" style="16" customWidth="1"/>
    <col min="6406" max="6407" width="8.5703125" style="16" customWidth="1"/>
    <col min="6408" max="6408" width="9.7109375" style="16" customWidth="1"/>
    <col min="6409" max="6409" width="10.85546875" style="16" customWidth="1"/>
    <col min="6410" max="6656" width="9.140625" style="16"/>
    <col min="6657" max="6657" width="4.7109375" style="16" bestFit="1" customWidth="1"/>
    <col min="6658" max="6658" width="40.7109375" style="16" customWidth="1"/>
    <col min="6659" max="6659" width="7.28515625" style="16" customWidth="1"/>
    <col min="6660" max="6660" width="6" style="16" customWidth="1"/>
    <col min="6661" max="6661" width="8.7109375" style="16" customWidth="1"/>
    <col min="6662" max="6663" width="8.5703125" style="16" customWidth="1"/>
    <col min="6664" max="6664" width="9.7109375" style="16" customWidth="1"/>
    <col min="6665" max="6665" width="10.85546875" style="16" customWidth="1"/>
    <col min="6666" max="6912" width="9.140625" style="16"/>
    <col min="6913" max="6913" width="4.7109375" style="16" bestFit="1" customWidth="1"/>
    <col min="6914" max="6914" width="40.7109375" style="16" customWidth="1"/>
    <col min="6915" max="6915" width="7.28515625" style="16" customWidth="1"/>
    <col min="6916" max="6916" width="6" style="16" customWidth="1"/>
    <col min="6917" max="6917" width="8.7109375" style="16" customWidth="1"/>
    <col min="6918" max="6919" width="8.5703125" style="16" customWidth="1"/>
    <col min="6920" max="6920" width="9.7109375" style="16" customWidth="1"/>
    <col min="6921" max="6921" width="10.85546875" style="16" customWidth="1"/>
    <col min="6922" max="7168" width="9.140625" style="16"/>
    <col min="7169" max="7169" width="4.7109375" style="16" bestFit="1" customWidth="1"/>
    <col min="7170" max="7170" width="40.7109375" style="16" customWidth="1"/>
    <col min="7171" max="7171" width="7.28515625" style="16" customWidth="1"/>
    <col min="7172" max="7172" width="6" style="16" customWidth="1"/>
    <col min="7173" max="7173" width="8.7109375" style="16" customWidth="1"/>
    <col min="7174" max="7175" width="8.5703125" style="16" customWidth="1"/>
    <col min="7176" max="7176" width="9.7109375" style="16" customWidth="1"/>
    <col min="7177" max="7177" width="10.85546875" style="16" customWidth="1"/>
    <col min="7178" max="7424" width="9.140625" style="16"/>
    <col min="7425" max="7425" width="4.7109375" style="16" bestFit="1" customWidth="1"/>
    <col min="7426" max="7426" width="40.7109375" style="16" customWidth="1"/>
    <col min="7427" max="7427" width="7.28515625" style="16" customWidth="1"/>
    <col min="7428" max="7428" width="6" style="16" customWidth="1"/>
    <col min="7429" max="7429" width="8.7109375" style="16" customWidth="1"/>
    <col min="7430" max="7431" width="8.5703125" style="16" customWidth="1"/>
    <col min="7432" max="7432" width="9.7109375" style="16" customWidth="1"/>
    <col min="7433" max="7433" width="10.85546875" style="16" customWidth="1"/>
    <col min="7434" max="7680" width="9.140625" style="16"/>
    <col min="7681" max="7681" width="4.7109375" style="16" bestFit="1" customWidth="1"/>
    <col min="7682" max="7682" width="40.7109375" style="16" customWidth="1"/>
    <col min="7683" max="7683" width="7.28515625" style="16" customWidth="1"/>
    <col min="7684" max="7684" width="6" style="16" customWidth="1"/>
    <col min="7685" max="7685" width="8.7109375" style="16" customWidth="1"/>
    <col min="7686" max="7687" width="8.5703125" style="16" customWidth="1"/>
    <col min="7688" max="7688" width="9.7109375" style="16" customWidth="1"/>
    <col min="7689" max="7689" width="10.85546875" style="16" customWidth="1"/>
    <col min="7690" max="7936" width="9.140625" style="16"/>
    <col min="7937" max="7937" width="4.7109375" style="16" bestFit="1" customWidth="1"/>
    <col min="7938" max="7938" width="40.7109375" style="16" customWidth="1"/>
    <col min="7939" max="7939" width="7.28515625" style="16" customWidth="1"/>
    <col min="7940" max="7940" width="6" style="16" customWidth="1"/>
    <col min="7941" max="7941" width="8.7109375" style="16" customWidth="1"/>
    <col min="7942" max="7943" width="8.5703125" style="16" customWidth="1"/>
    <col min="7944" max="7944" width="9.7109375" style="16" customWidth="1"/>
    <col min="7945" max="7945" width="10.85546875" style="16" customWidth="1"/>
    <col min="7946" max="8192" width="9.140625" style="16"/>
    <col min="8193" max="8193" width="4.7109375" style="16" bestFit="1" customWidth="1"/>
    <col min="8194" max="8194" width="40.7109375" style="16" customWidth="1"/>
    <col min="8195" max="8195" width="7.28515625" style="16" customWidth="1"/>
    <col min="8196" max="8196" width="6" style="16" customWidth="1"/>
    <col min="8197" max="8197" width="8.7109375" style="16" customWidth="1"/>
    <col min="8198" max="8199" width="8.5703125" style="16" customWidth="1"/>
    <col min="8200" max="8200" width="9.7109375" style="16" customWidth="1"/>
    <col min="8201" max="8201" width="10.85546875" style="16" customWidth="1"/>
    <col min="8202" max="8448" width="9.140625" style="16"/>
    <col min="8449" max="8449" width="4.7109375" style="16" bestFit="1" customWidth="1"/>
    <col min="8450" max="8450" width="40.7109375" style="16" customWidth="1"/>
    <col min="8451" max="8451" width="7.28515625" style="16" customWidth="1"/>
    <col min="8452" max="8452" width="6" style="16" customWidth="1"/>
    <col min="8453" max="8453" width="8.7109375" style="16" customWidth="1"/>
    <col min="8454" max="8455" width="8.5703125" style="16" customWidth="1"/>
    <col min="8456" max="8456" width="9.7109375" style="16" customWidth="1"/>
    <col min="8457" max="8457" width="10.85546875" style="16" customWidth="1"/>
    <col min="8458" max="8704" width="9.140625" style="16"/>
    <col min="8705" max="8705" width="4.7109375" style="16" bestFit="1" customWidth="1"/>
    <col min="8706" max="8706" width="40.7109375" style="16" customWidth="1"/>
    <col min="8707" max="8707" width="7.28515625" style="16" customWidth="1"/>
    <col min="8708" max="8708" width="6" style="16" customWidth="1"/>
    <col min="8709" max="8709" width="8.7109375" style="16" customWidth="1"/>
    <col min="8710" max="8711" width="8.5703125" style="16" customWidth="1"/>
    <col min="8712" max="8712" width="9.7109375" style="16" customWidth="1"/>
    <col min="8713" max="8713" width="10.85546875" style="16" customWidth="1"/>
    <col min="8714" max="8960" width="9.140625" style="16"/>
    <col min="8961" max="8961" width="4.7109375" style="16" bestFit="1" customWidth="1"/>
    <col min="8962" max="8962" width="40.7109375" style="16" customWidth="1"/>
    <col min="8963" max="8963" width="7.28515625" style="16" customWidth="1"/>
    <col min="8964" max="8964" width="6" style="16" customWidth="1"/>
    <col min="8965" max="8965" width="8.7109375" style="16" customWidth="1"/>
    <col min="8966" max="8967" width="8.5703125" style="16" customWidth="1"/>
    <col min="8968" max="8968" width="9.7109375" style="16" customWidth="1"/>
    <col min="8969" max="8969" width="10.85546875" style="16" customWidth="1"/>
    <col min="8970" max="9216" width="9.140625" style="16"/>
    <col min="9217" max="9217" width="4.7109375" style="16" bestFit="1" customWidth="1"/>
    <col min="9218" max="9218" width="40.7109375" style="16" customWidth="1"/>
    <col min="9219" max="9219" width="7.28515625" style="16" customWidth="1"/>
    <col min="9220" max="9220" width="6" style="16" customWidth="1"/>
    <col min="9221" max="9221" width="8.7109375" style="16" customWidth="1"/>
    <col min="9222" max="9223" width="8.5703125" style="16" customWidth="1"/>
    <col min="9224" max="9224" width="9.7109375" style="16" customWidth="1"/>
    <col min="9225" max="9225" width="10.85546875" style="16" customWidth="1"/>
    <col min="9226" max="9472" width="9.140625" style="16"/>
    <col min="9473" max="9473" width="4.7109375" style="16" bestFit="1" customWidth="1"/>
    <col min="9474" max="9474" width="40.7109375" style="16" customWidth="1"/>
    <col min="9475" max="9475" width="7.28515625" style="16" customWidth="1"/>
    <col min="9476" max="9476" width="6" style="16" customWidth="1"/>
    <col min="9477" max="9477" width="8.7109375" style="16" customWidth="1"/>
    <col min="9478" max="9479" width="8.5703125" style="16" customWidth="1"/>
    <col min="9480" max="9480" width="9.7109375" style="16" customWidth="1"/>
    <col min="9481" max="9481" width="10.85546875" style="16" customWidth="1"/>
    <col min="9482" max="9728" width="9.140625" style="16"/>
    <col min="9729" max="9729" width="4.7109375" style="16" bestFit="1" customWidth="1"/>
    <col min="9730" max="9730" width="40.7109375" style="16" customWidth="1"/>
    <col min="9731" max="9731" width="7.28515625" style="16" customWidth="1"/>
    <col min="9732" max="9732" width="6" style="16" customWidth="1"/>
    <col min="9733" max="9733" width="8.7109375" style="16" customWidth="1"/>
    <col min="9734" max="9735" width="8.5703125" style="16" customWidth="1"/>
    <col min="9736" max="9736" width="9.7109375" style="16" customWidth="1"/>
    <col min="9737" max="9737" width="10.85546875" style="16" customWidth="1"/>
    <col min="9738" max="9984" width="9.140625" style="16"/>
    <col min="9985" max="9985" width="4.7109375" style="16" bestFit="1" customWidth="1"/>
    <col min="9986" max="9986" width="40.7109375" style="16" customWidth="1"/>
    <col min="9987" max="9987" width="7.28515625" style="16" customWidth="1"/>
    <col min="9988" max="9988" width="6" style="16" customWidth="1"/>
    <col min="9989" max="9989" width="8.7109375" style="16" customWidth="1"/>
    <col min="9990" max="9991" width="8.5703125" style="16" customWidth="1"/>
    <col min="9992" max="9992" width="9.7109375" style="16" customWidth="1"/>
    <col min="9993" max="9993" width="10.85546875" style="16" customWidth="1"/>
    <col min="9994" max="10240" width="9.140625" style="16"/>
    <col min="10241" max="10241" width="4.7109375" style="16" bestFit="1" customWidth="1"/>
    <col min="10242" max="10242" width="40.7109375" style="16" customWidth="1"/>
    <col min="10243" max="10243" width="7.28515625" style="16" customWidth="1"/>
    <col min="10244" max="10244" width="6" style="16" customWidth="1"/>
    <col min="10245" max="10245" width="8.7109375" style="16" customWidth="1"/>
    <col min="10246" max="10247" width="8.5703125" style="16" customWidth="1"/>
    <col min="10248" max="10248" width="9.7109375" style="16" customWidth="1"/>
    <col min="10249" max="10249" width="10.85546875" style="16" customWidth="1"/>
    <col min="10250" max="10496" width="9.140625" style="16"/>
    <col min="10497" max="10497" width="4.7109375" style="16" bestFit="1" customWidth="1"/>
    <col min="10498" max="10498" width="40.7109375" style="16" customWidth="1"/>
    <col min="10499" max="10499" width="7.28515625" style="16" customWidth="1"/>
    <col min="10500" max="10500" width="6" style="16" customWidth="1"/>
    <col min="10501" max="10501" width="8.7109375" style="16" customWidth="1"/>
    <col min="10502" max="10503" width="8.5703125" style="16" customWidth="1"/>
    <col min="10504" max="10504" width="9.7109375" style="16" customWidth="1"/>
    <col min="10505" max="10505" width="10.85546875" style="16" customWidth="1"/>
    <col min="10506" max="10752" width="9.140625" style="16"/>
    <col min="10753" max="10753" width="4.7109375" style="16" bestFit="1" customWidth="1"/>
    <col min="10754" max="10754" width="40.7109375" style="16" customWidth="1"/>
    <col min="10755" max="10755" width="7.28515625" style="16" customWidth="1"/>
    <col min="10756" max="10756" width="6" style="16" customWidth="1"/>
    <col min="10757" max="10757" width="8.7109375" style="16" customWidth="1"/>
    <col min="10758" max="10759" width="8.5703125" style="16" customWidth="1"/>
    <col min="10760" max="10760" width="9.7109375" style="16" customWidth="1"/>
    <col min="10761" max="10761" width="10.85546875" style="16" customWidth="1"/>
    <col min="10762" max="11008" width="9.140625" style="16"/>
    <col min="11009" max="11009" width="4.7109375" style="16" bestFit="1" customWidth="1"/>
    <col min="11010" max="11010" width="40.7109375" style="16" customWidth="1"/>
    <col min="11011" max="11011" width="7.28515625" style="16" customWidth="1"/>
    <col min="11012" max="11012" width="6" style="16" customWidth="1"/>
    <col min="11013" max="11013" width="8.7109375" style="16" customWidth="1"/>
    <col min="11014" max="11015" width="8.5703125" style="16" customWidth="1"/>
    <col min="11016" max="11016" width="9.7109375" style="16" customWidth="1"/>
    <col min="11017" max="11017" width="10.85546875" style="16" customWidth="1"/>
    <col min="11018" max="11264" width="9.140625" style="16"/>
    <col min="11265" max="11265" width="4.7109375" style="16" bestFit="1" customWidth="1"/>
    <col min="11266" max="11266" width="40.7109375" style="16" customWidth="1"/>
    <col min="11267" max="11267" width="7.28515625" style="16" customWidth="1"/>
    <col min="11268" max="11268" width="6" style="16" customWidth="1"/>
    <col min="11269" max="11269" width="8.7109375" style="16" customWidth="1"/>
    <col min="11270" max="11271" width="8.5703125" style="16" customWidth="1"/>
    <col min="11272" max="11272" width="9.7109375" style="16" customWidth="1"/>
    <col min="11273" max="11273" width="10.85546875" style="16" customWidth="1"/>
    <col min="11274" max="11520" width="9.140625" style="16"/>
    <col min="11521" max="11521" width="4.7109375" style="16" bestFit="1" customWidth="1"/>
    <col min="11522" max="11522" width="40.7109375" style="16" customWidth="1"/>
    <col min="11523" max="11523" width="7.28515625" style="16" customWidth="1"/>
    <col min="11524" max="11524" width="6" style="16" customWidth="1"/>
    <col min="11525" max="11525" width="8.7109375" style="16" customWidth="1"/>
    <col min="11526" max="11527" width="8.5703125" style="16" customWidth="1"/>
    <col min="11528" max="11528" width="9.7109375" style="16" customWidth="1"/>
    <col min="11529" max="11529" width="10.85546875" style="16" customWidth="1"/>
    <col min="11530" max="11776" width="9.140625" style="16"/>
    <col min="11777" max="11777" width="4.7109375" style="16" bestFit="1" customWidth="1"/>
    <col min="11778" max="11778" width="40.7109375" style="16" customWidth="1"/>
    <col min="11779" max="11779" width="7.28515625" style="16" customWidth="1"/>
    <col min="11780" max="11780" width="6" style="16" customWidth="1"/>
    <col min="11781" max="11781" width="8.7109375" style="16" customWidth="1"/>
    <col min="11782" max="11783" width="8.5703125" style="16" customWidth="1"/>
    <col min="11784" max="11784" width="9.7109375" style="16" customWidth="1"/>
    <col min="11785" max="11785" width="10.85546875" style="16" customWidth="1"/>
    <col min="11786" max="12032" width="9.140625" style="16"/>
    <col min="12033" max="12033" width="4.7109375" style="16" bestFit="1" customWidth="1"/>
    <col min="12034" max="12034" width="40.7109375" style="16" customWidth="1"/>
    <col min="12035" max="12035" width="7.28515625" style="16" customWidth="1"/>
    <col min="12036" max="12036" width="6" style="16" customWidth="1"/>
    <col min="12037" max="12037" width="8.7109375" style="16" customWidth="1"/>
    <col min="12038" max="12039" width="8.5703125" style="16" customWidth="1"/>
    <col min="12040" max="12040" width="9.7109375" style="16" customWidth="1"/>
    <col min="12041" max="12041" width="10.85546875" style="16" customWidth="1"/>
    <col min="12042" max="12288" width="9.140625" style="16"/>
    <col min="12289" max="12289" width="4.7109375" style="16" bestFit="1" customWidth="1"/>
    <col min="12290" max="12290" width="40.7109375" style="16" customWidth="1"/>
    <col min="12291" max="12291" width="7.28515625" style="16" customWidth="1"/>
    <col min="12292" max="12292" width="6" style="16" customWidth="1"/>
    <col min="12293" max="12293" width="8.7109375" style="16" customWidth="1"/>
    <col min="12294" max="12295" width="8.5703125" style="16" customWidth="1"/>
    <col min="12296" max="12296" width="9.7109375" style="16" customWidth="1"/>
    <col min="12297" max="12297" width="10.85546875" style="16" customWidth="1"/>
    <col min="12298" max="12544" width="9.140625" style="16"/>
    <col min="12545" max="12545" width="4.7109375" style="16" bestFit="1" customWidth="1"/>
    <col min="12546" max="12546" width="40.7109375" style="16" customWidth="1"/>
    <col min="12547" max="12547" width="7.28515625" style="16" customWidth="1"/>
    <col min="12548" max="12548" width="6" style="16" customWidth="1"/>
    <col min="12549" max="12549" width="8.7109375" style="16" customWidth="1"/>
    <col min="12550" max="12551" width="8.5703125" style="16" customWidth="1"/>
    <col min="12552" max="12552" width="9.7109375" style="16" customWidth="1"/>
    <col min="12553" max="12553" width="10.85546875" style="16" customWidth="1"/>
    <col min="12554" max="12800" width="9.140625" style="16"/>
    <col min="12801" max="12801" width="4.7109375" style="16" bestFit="1" customWidth="1"/>
    <col min="12802" max="12802" width="40.7109375" style="16" customWidth="1"/>
    <col min="12803" max="12803" width="7.28515625" style="16" customWidth="1"/>
    <col min="12804" max="12804" width="6" style="16" customWidth="1"/>
    <col min="12805" max="12805" width="8.7109375" style="16" customWidth="1"/>
    <col min="12806" max="12807" width="8.5703125" style="16" customWidth="1"/>
    <col min="12808" max="12808" width="9.7109375" style="16" customWidth="1"/>
    <col min="12809" max="12809" width="10.85546875" style="16" customWidth="1"/>
    <col min="12810" max="13056" width="9.140625" style="16"/>
    <col min="13057" max="13057" width="4.7109375" style="16" bestFit="1" customWidth="1"/>
    <col min="13058" max="13058" width="40.7109375" style="16" customWidth="1"/>
    <col min="13059" max="13059" width="7.28515625" style="16" customWidth="1"/>
    <col min="13060" max="13060" width="6" style="16" customWidth="1"/>
    <col min="13061" max="13061" width="8.7109375" style="16" customWidth="1"/>
    <col min="13062" max="13063" width="8.5703125" style="16" customWidth="1"/>
    <col min="13064" max="13064" width="9.7109375" style="16" customWidth="1"/>
    <col min="13065" max="13065" width="10.85546875" style="16" customWidth="1"/>
    <col min="13066" max="13312" width="9.140625" style="16"/>
    <col min="13313" max="13313" width="4.7109375" style="16" bestFit="1" customWidth="1"/>
    <col min="13314" max="13314" width="40.7109375" style="16" customWidth="1"/>
    <col min="13315" max="13315" width="7.28515625" style="16" customWidth="1"/>
    <col min="13316" max="13316" width="6" style="16" customWidth="1"/>
    <col min="13317" max="13317" width="8.7109375" style="16" customWidth="1"/>
    <col min="13318" max="13319" width="8.5703125" style="16" customWidth="1"/>
    <col min="13320" max="13320" width="9.7109375" style="16" customWidth="1"/>
    <col min="13321" max="13321" width="10.85546875" style="16" customWidth="1"/>
    <col min="13322" max="13568" width="9.140625" style="16"/>
    <col min="13569" max="13569" width="4.7109375" style="16" bestFit="1" customWidth="1"/>
    <col min="13570" max="13570" width="40.7109375" style="16" customWidth="1"/>
    <col min="13571" max="13571" width="7.28515625" style="16" customWidth="1"/>
    <col min="13572" max="13572" width="6" style="16" customWidth="1"/>
    <col min="13573" max="13573" width="8.7109375" style="16" customWidth="1"/>
    <col min="13574" max="13575" width="8.5703125" style="16" customWidth="1"/>
    <col min="13576" max="13576" width="9.7109375" style="16" customWidth="1"/>
    <col min="13577" max="13577" width="10.85546875" style="16" customWidth="1"/>
    <col min="13578" max="13824" width="9.140625" style="16"/>
    <col min="13825" max="13825" width="4.7109375" style="16" bestFit="1" customWidth="1"/>
    <col min="13826" max="13826" width="40.7109375" style="16" customWidth="1"/>
    <col min="13827" max="13827" width="7.28515625" style="16" customWidth="1"/>
    <col min="13828" max="13828" width="6" style="16" customWidth="1"/>
    <col min="13829" max="13829" width="8.7109375" style="16" customWidth="1"/>
    <col min="13830" max="13831" width="8.5703125" style="16" customWidth="1"/>
    <col min="13832" max="13832" width="9.7109375" style="16" customWidth="1"/>
    <col min="13833" max="13833" width="10.85546875" style="16" customWidth="1"/>
    <col min="13834" max="14080" width="9.140625" style="16"/>
    <col min="14081" max="14081" width="4.7109375" style="16" bestFit="1" customWidth="1"/>
    <col min="14082" max="14082" width="40.7109375" style="16" customWidth="1"/>
    <col min="14083" max="14083" width="7.28515625" style="16" customWidth="1"/>
    <col min="14084" max="14084" width="6" style="16" customWidth="1"/>
    <col min="14085" max="14085" width="8.7109375" style="16" customWidth="1"/>
    <col min="14086" max="14087" width="8.5703125" style="16" customWidth="1"/>
    <col min="14088" max="14088" width="9.7109375" style="16" customWidth="1"/>
    <col min="14089" max="14089" width="10.85546875" style="16" customWidth="1"/>
    <col min="14090" max="14336" width="9.140625" style="16"/>
    <col min="14337" max="14337" width="4.7109375" style="16" bestFit="1" customWidth="1"/>
    <col min="14338" max="14338" width="40.7109375" style="16" customWidth="1"/>
    <col min="14339" max="14339" width="7.28515625" style="16" customWidth="1"/>
    <col min="14340" max="14340" width="6" style="16" customWidth="1"/>
    <col min="14341" max="14341" width="8.7109375" style="16" customWidth="1"/>
    <col min="14342" max="14343" width="8.5703125" style="16" customWidth="1"/>
    <col min="14344" max="14344" width="9.7109375" style="16" customWidth="1"/>
    <col min="14345" max="14345" width="10.85546875" style="16" customWidth="1"/>
    <col min="14346" max="14592" width="9.140625" style="16"/>
    <col min="14593" max="14593" width="4.7109375" style="16" bestFit="1" customWidth="1"/>
    <col min="14594" max="14594" width="40.7109375" style="16" customWidth="1"/>
    <col min="14595" max="14595" width="7.28515625" style="16" customWidth="1"/>
    <col min="14596" max="14596" width="6" style="16" customWidth="1"/>
    <col min="14597" max="14597" width="8.7109375" style="16" customWidth="1"/>
    <col min="14598" max="14599" width="8.5703125" style="16" customWidth="1"/>
    <col min="14600" max="14600" width="9.7109375" style="16" customWidth="1"/>
    <col min="14601" max="14601" width="10.85546875" style="16" customWidth="1"/>
    <col min="14602" max="14848" width="9.140625" style="16"/>
    <col min="14849" max="14849" width="4.7109375" style="16" bestFit="1" customWidth="1"/>
    <col min="14850" max="14850" width="40.7109375" style="16" customWidth="1"/>
    <col min="14851" max="14851" width="7.28515625" style="16" customWidth="1"/>
    <col min="14852" max="14852" width="6" style="16" customWidth="1"/>
    <col min="14853" max="14853" width="8.7109375" style="16" customWidth="1"/>
    <col min="14854" max="14855" width="8.5703125" style="16" customWidth="1"/>
    <col min="14856" max="14856" width="9.7109375" style="16" customWidth="1"/>
    <col min="14857" max="14857" width="10.85546875" style="16" customWidth="1"/>
    <col min="14858" max="15104" width="9.140625" style="16"/>
    <col min="15105" max="15105" width="4.7109375" style="16" bestFit="1" customWidth="1"/>
    <col min="15106" max="15106" width="40.7109375" style="16" customWidth="1"/>
    <col min="15107" max="15107" width="7.28515625" style="16" customWidth="1"/>
    <col min="15108" max="15108" width="6" style="16" customWidth="1"/>
    <col min="15109" max="15109" width="8.7109375" style="16" customWidth="1"/>
    <col min="15110" max="15111" width="8.5703125" style="16" customWidth="1"/>
    <col min="15112" max="15112" width="9.7109375" style="16" customWidth="1"/>
    <col min="15113" max="15113" width="10.85546875" style="16" customWidth="1"/>
    <col min="15114" max="15360" width="9.140625" style="16"/>
    <col min="15361" max="15361" width="4.7109375" style="16" bestFit="1" customWidth="1"/>
    <col min="15362" max="15362" width="40.7109375" style="16" customWidth="1"/>
    <col min="15363" max="15363" width="7.28515625" style="16" customWidth="1"/>
    <col min="15364" max="15364" width="6" style="16" customWidth="1"/>
    <col min="15365" max="15365" width="8.7109375" style="16" customWidth="1"/>
    <col min="15366" max="15367" width="8.5703125" style="16" customWidth="1"/>
    <col min="15368" max="15368" width="9.7109375" style="16" customWidth="1"/>
    <col min="15369" max="15369" width="10.85546875" style="16" customWidth="1"/>
    <col min="15370" max="15616" width="9.140625" style="16"/>
    <col min="15617" max="15617" width="4.7109375" style="16" bestFit="1" customWidth="1"/>
    <col min="15618" max="15618" width="40.7109375" style="16" customWidth="1"/>
    <col min="15619" max="15619" width="7.28515625" style="16" customWidth="1"/>
    <col min="15620" max="15620" width="6" style="16" customWidth="1"/>
    <col min="15621" max="15621" width="8.7109375" style="16" customWidth="1"/>
    <col min="15622" max="15623" width="8.5703125" style="16" customWidth="1"/>
    <col min="15624" max="15624" width="9.7109375" style="16" customWidth="1"/>
    <col min="15625" max="15625" width="10.85546875" style="16" customWidth="1"/>
    <col min="15626" max="15872" width="9.140625" style="16"/>
    <col min="15873" max="15873" width="4.7109375" style="16" bestFit="1" customWidth="1"/>
    <col min="15874" max="15874" width="40.7109375" style="16" customWidth="1"/>
    <col min="15875" max="15875" width="7.28515625" style="16" customWidth="1"/>
    <col min="15876" max="15876" width="6" style="16" customWidth="1"/>
    <col min="15877" max="15877" width="8.7109375" style="16" customWidth="1"/>
    <col min="15878" max="15879" width="8.5703125" style="16" customWidth="1"/>
    <col min="15880" max="15880" width="9.7109375" style="16" customWidth="1"/>
    <col min="15881" max="15881" width="10.85546875" style="16" customWidth="1"/>
    <col min="15882" max="16128" width="9.140625" style="16"/>
    <col min="16129" max="16129" width="4.7109375" style="16" bestFit="1" customWidth="1"/>
    <col min="16130" max="16130" width="40.7109375" style="16" customWidth="1"/>
    <col min="16131" max="16131" width="7.28515625" style="16" customWidth="1"/>
    <col min="16132" max="16132" width="6" style="16" customWidth="1"/>
    <col min="16133" max="16133" width="8.7109375" style="16" customWidth="1"/>
    <col min="16134" max="16135" width="8.5703125" style="16" customWidth="1"/>
    <col min="16136" max="16136" width="9.7109375" style="16" customWidth="1"/>
    <col min="16137" max="16137" width="10.85546875" style="16" customWidth="1"/>
    <col min="16138" max="16384" width="9.140625" style="16"/>
  </cols>
  <sheetData>
    <row r="1" spans="1:9" s="7" customFormat="1" ht="48.75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x14ac:dyDescent="0.2">
      <c r="A2" s="8">
        <v>1</v>
      </c>
      <c r="B2" s="9" t="s">
        <v>50</v>
      </c>
      <c r="C2" s="10" t="s">
        <v>9</v>
      </c>
      <c r="D2" s="11">
        <v>10</v>
      </c>
      <c r="E2" s="12"/>
      <c r="F2" s="13">
        <f t="shared" ref="F2:F8" si="0">D2*E2</f>
        <v>0</v>
      </c>
      <c r="G2" s="14">
        <v>0.05</v>
      </c>
      <c r="H2" s="13">
        <f t="shared" ref="H2:H8" si="1">F2*G2</f>
        <v>0</v>
      </c>
      <c r="I2" s="15">
        <f t="shared" ref="I2:I8" si="2">F2+H2</f>
        <v>0</v>
      </c>
    </row>
    <row r="3" spans="1:9" ht="36" x14ac:dyDescent="0.2">
      <c r="A3" s="8">
        <v>2</v>
      </c>
      <c r="B3" s="24" t="s">
        <v>27</v>
      </c>
      <c r="C3" s="18" t="s">
        <v>9</v>
      </c>
      <c r="D3" s="19">
        <v>50</v>
      </c>
      <c r="E3" s="20"/>
      <c r="F3" s="21">
        <f>D3*E3</f>
        <v>0</v>
      </c>
      <c r="G3" s="22">
        <v>0.05</v>
      </c>
      <c r="H3" s="21">
        <f>F3*G3</f>
        <v>0</v>
      </c>
      <c r="I3" s="23">
        <f>F3+H3</f>
        <v>0</v>
      </c>
    </row>
    <row r="4" spans="1:9" ht="24" x14ac:dyDescent="0.2">
      <c r="A4" s="8">
        <v>3</v>
      </c>
      <c r="B4" s="31" t="s">
        <v>31</v>
      </c>
      <c r="C4" s="28" t="s">
        <v>9</v>
      </c>
      <c r="D4" s="19">
        <v>30</v>
      </c>
      <c r="E4" s="29"/>
      <c r="F4" s="21">
        <f>D4*E4</f>
        <v>0</v>
      </c>
      <c r="G4" s="30">
        <v>0.05</v>
      </c>
      <c r="H4" s="21">
        <f>F4*G4</f>
        <v>0</v>
      </c>
      <c r="I4" s="23">
        <f>F4+H4</f>
        <v>0</v>
      </c>
    </row>
    <row r="5" spans="1:9" ht="36" x14ac:dyDescent="0.2">
      <c r="A5" s="8">
        <v>4</v>
      </c>
      <c r="B5" s="31" t="s">
        <v>37</v>
      </c>
      <c r="C5" s="28" t="s">
        <v>9</v>
      </c>
      <c r="D5" s="19">
        <v>20</v>
      </c>
      <c r="E5" s="29"/>
      <c r="F5" s="21">
        <f>D5*E5</f>
        <v>0</v>
      </c>
      <c r="G5" s="30">
        <v>0.05</v>
      </c>
      <c r="H5" s="21">
        <f>F5*G5</f>
        <v>0</v>
      </c>
      <c r="I5" s="23">
        <f>F5+H5</f>
        <v>0</v>
      </c>
    </row>
    <row r="6" spans="1:9" ht="24" x14ac:dyDescent="0.2">
      <c r="A6" s="8">
        <v>5</v>
      </c>
      <c r="B6" s="24" t="s">
        <v>53</v>
      </c>
      <c r="C6" s="18" t="s">
        <v>9</v>
      </c>
      <c r="D6" s="19">
        <v>20</v>
      </c>
      <c r="E6" s="20"/>
      <c r="F6" s="21">
        <f>D6*E6</f>
        <v>0</v>
      </c>
      <c r="G6" s="25">
        <v>0.05</v>
      </c>
      <c r="H6" s="21">
        <f>F6*G6</f>
        <v>0</v>
      </c>
      <c r="I6" s="23">
        <f>F6+H6</f>
        <v>0</v>
      </c>
    </row>
    <row r="7" spans="1:9" ht="36" x14ac:dyDescent="0.2">
      <c r="A7" s="8">
        <v>6</v>
      </c>
      <c r="B7" s="38" t="s">
        <v>11</v>
      </c>
      <c r="C7" s="18" t="s">
        <v>9</v>
      </c>
      <c r="D7" s="19">
        <v>120</v>
      </c>
      <c r="E7" s="20"/>
      <c r="F7" s="21">
        <f>D7*E7</f>
        <v>0</v>
      </c>
      <c r="G7" s="25">
        <v>0.05</v>
      </c>
      <c r="H7" s="21">
        <f>F7*G7</f>
        <v>0</v>
      </c>
      <c r="I7" s="23">
        <f>F7+H7</f>
        <v>0</v>
      </c>
    </row>
    <row r="8" spans="1:9" x14ac:dyDescent="0.2">
      <c r="A8" s="8">
        <v>7</v>
      </c>
      <c r="B8" s="24" t="s">
        <v>10</v>
      </c>
      <c r="C8" s="18" t="s">
        <v>9</v>
      </c>
      <c r="D8" s="19">
        <v>100</v>
      </c>
      <c r="E8" s="20"/>
      <c r="F8" s="21">
        <f>D8*E8</f>
        <v>0</v>
      </c>
      <c r="G8" s="22">
        <v>0.05</v>
      </c>
      <c r="H8" s="21">
        <f>F8*G8</f>
        <v>0</v>
      </c>
      <c r="I8" s="23">
        <f>F8+H8</f>
        <v>0</v>
      </c>
    </row>
    <row r="9" spans="1:9" ht="24" x14ac:dyDescent="0.2">
      <c r="A9" s="8">
        <v>8</v>
      </c>
      <c r="B9" s="24" t="s">
        <v>12</v>
      </c>
      <c r="C9" s="18" t="s">
        <v>9</v>
      </c>
      <c r="D9" s="19">
        <v>80</v>
      </c>
      <c r="E9" s="20"/>
      <c r="F9" s="21">
        <f>D9*E9</f>
        <v>0</v>
      </c>
      <c r="G9" s="25">
        <v>0.05</v>
      </c>
      <c r="H9" s="21">
        <f>F9*G9</f>
        <v>0</v>
      </c>
      <c r="I9" s="23">
        <f>F9+H9</f>
        <v>0</v>
      </c>
    </row>
    <row r="10" spans="1:9" ht="60" x14ac:dyDescent="0.2">
      <c r="A10" s="8">
        <v>9</v>
      </c>
      <c r="B10" s="24" t="s">
        <v>40</v>
      </c>
      <c r="C10" s="18" t="s">
        <v>9</v>
      </c>
      <c r="D10" s="19">
        <v>50</v>
      </c>
      <c r="E10" s="20"/>
      <c r="F10" s="21">
        <f>D10*E10</f>
        <v>0</v>
      </c>
      <c r="G10" s="25">
        <v>0.05</v>
      </c>
      <c r="H10" s="21">
        <f>F10*G10</f>
        <v>0</v>
      </c>
      <c r="I10" s="23">
        <f>F10+H10</f>
        <v>0</v>
      </c>
    </row>
    <row r="11" spans="1:9" ht="24" x14ac:dyDescent="0.2">
      <c r="A11" s="8">
        <v>10</v>
      </c>
      <c r="B11" s="31" t="s">
        <v>38</v>
      </c>
      <c r="C11" s="28" t="s">
        <v>39</v>
      </c>
      <c r="D11" s="19">
        <v>20</v>
      </c>
      <c r="E11" s="29"/>
      <c r="F11" s="21">
        <f>D11*E11</f>
        <v>0</v>
      </c>
      <c r="G11" s="30">
        <v>0.05</v>
      </c>
      <c r="H11" s="21">
        <f>F11*G11</f>
        <v>0</v>
      </c>
      <c r="I11" s="23">
        <f>F11+H11</f>
        <v>0</v>
      </c>
    </row>
    <row r="12" spans="1:9" ht="24" x14ac:dyDescent="0.2">
      <c r="A12" s="8">
        <v>11</v>
      </c>
      <c r="B12" s="24" t="s">
        <v>52</v>
      </c>
      <c r="C12" s="18" t="s">
        <v>9</v>
      </c>
      <c r="D12" s="19">
        <v>20</v>
      </c>
      <c r="E12" s="20"/>
      <c r="F12" s="21">
        <f>D12*E12</f>
        <v>0</v>
      </c>
      <c r="G12" s="25">
        <v>0.05</v>
      </c>
      <c r="H12" s="21">
        <f>F12*G12</f>
        <v>0</v>
      </c>
      <c r="I12" s="23">
        <f>F12+H12</f>
        <v>0</v>
      </c>
    </row>
    <row r="13" spans="1:9" ht="36" x14ac:dyDescent="0.2">
      <c r="A13" s="8">
        <v>12</v>
      </c>
      <c r="B13" s="27" t="s">
        <v>41</v>
      </c>
      <c r="C13" s="28" t="s">
        <v>9</v>
      </c>
      <c r="D13" s="19">
        <v>15</v>
      </c>
      <c r="E13" s="29"/>
      <c r="F13" s="21">
        <f>D13*E13</f>
        <v>0</v>
      </c>
      <c r="G13" s="30">
        <v>0.05</v>
      </c>
      <c r="H13" s="21">
        <f>F13*G13</f>
        <v>0</v>
      </c>
      <c r="I13" s="23">
        <f>F13+H13</f>
        <v>0</v>
      </c>
    </row>
    <row r="14" spans="1:9" ht="24" x14ac:dyDescent="0.2">
      <c r="A14" s="8">
        <v>13</v>
      </c>
      <c r="B14" s="24" t="s">
        <v>46</v>
      </c>
      <c r="C14" s="18" t="s">
        <v>47</v>
      </c>
      <c r="D14" s="19">
        <v>50</v>
      </c>
      <c r="E14" s="20"/>
      <c r="F14" s="21">
        <f>D14*E14</f>
        <v>0</v>
      </c>
      <c r="G14" s="25">
        <v>0.05</v>
      </c>
      <c r="H14" s="21">
        <f>F14*G14</f>
        <v>0</v>
      </c>
      <c r="I14" s="23">
        <f>F14+H14</f>
        <v>0</v>
      </c>
    </row>
    <row r="15" spans="1:9" ht="24" x14ac:dyDescent="0.2">
      <c r="A15" s="8">
        <v>14</v>
      </c>
      <c r="B15" s="24" t="s">
        <v>54</v>
      </c>
      <c r="C15" s="18" t="s">
        <v>9</v>
      </c>
      <c r="D15" s="19">
        <v>40</v>
      </c>
      <c r="E15" s="20"/>
      <c r="F15" s="21">
        <f>D15*E15</f>
        <v>0</v>
      </c>
      <c r="G15" s="25">
        <v>0.05</v>
      </c>
      <c r="H15" s="21">
        <f>F15*G15</f>
        <v>0</v>
      </c>
      <c r="I15" s="23">
        <f>F15+H15</f>
        <v>0</v>
      </c>
    </row>
    <row r="16" spans="1:9" ht="24" x14ac:dyDescent="0.2">
      <c r="A16" s="8">
        <v>15</v>
      </c>
      <c r="B16" s="24" t="s">
        <v>42</v>
      </c>
      <c r="C16" s="18" t="s">
        <v>9</v>
      </c>
      <c r="D16" s="19">
        <v>50</v>
      </c>
      <c r="E16" s="20"/>
      <c r="F16" s="21">
        <f>D16*E16</f>
        <v>0</v>
      </c>
      <c r="G16" s="25">
        <v>0.05</v>
      </c>
      <c r="H16" s="21">
        <f>F16*G16</f>
        <v>0</v>
      </c>
      <c r="I16" s="23">
        <f>F16+H16</f>
        <v>0</v>
      </c>
    </row>
    <row r="17" spans="1:9" ht="24" x14ac:dyDescent="0.2">
      <c r="A17" s="8">
        <v>16</v>
      </c>
      <c r="B17" s="24" t="s">
        <v>13</v>
      </c>
      <c r="C17" s="18" t="s">
        <v>9</v>
      </c>
      <c r="D17" s="19">
        <v>30</v>
      </c>
      <c r="E17" s="20"/>
      <c r="F17" s="21">
        <f>D17*E17</f>
        <v>0</v>
      </c>
      <c r="G17" s="22">
        <v>0.05</v>
      </c>
      <c r="H17" s="21">
        <f>F17*G17</f>
        <v>0</v>
      </c>
      <c r="I17" s="23">
        <f>F17+H17</f>
        <v>0</v>
      </c>
    </row>
    <row r="18" spans="1:9" ht="24" x14ac:dyDescent="0.2">
      <c r="A18" s="8">
        <v>17</v>
      </c>
      <c r="B18" s="38" t="s">
        <v>14</v>
      </c>
      <c r="C18" s="18" t="s">
        <v>9</v>
      </c>
      <c r="D18" s="19">
        <v>70</v>
      </c>
      <c r="E18" s="20"/>
      <c r="F18" s="21">
        <f>D18*E18</f>
        <v>0</v>
      </c>
      <c r="G18" s="25">
        <v>0.05</v>
      </c>
      <c r="H18" s="21">
        <f>F18*G18</f>
        <v>0</v>
      </c>
      <c r="I18" s="23">
        <f>F18+H18</f>
        <v>0</v>
      </c>
    </row>
    <row r="19" spans="1:9" ht="24" x14ac:dyDescent="0.2">
      <c r="A19" s="8">
        <v>18</v>
      </c>
      <c r="B19" s="24" t="s">
        <v>15</v>
      </c>
      <c r="C19" s="18" t="s">
        <v>9</v>
      </c>
      <c r="D19" s="19">
        <v>20</v>
      </c>
      <c r="E19" s="20"/>
      <c r="F19" s="21">
        <f>D19*E19</f>
        <v>0</v>
      </c>
      <c r="G19" s="25">
        <v>1.05</v>
      </c>
      <c r="H19" s="21">
        <f>F19*G19</f>
        <v>0</v>
      </c>
      <c r="I19" s="23">
        <f>F19+H19</f>
        <v>0</v>
      </c>
    </row>
    <row r="20" spans="1:9" ht="36" x14ac:dyDescent="0.2">
      <c r="A20" s="8">
        <v>19</v>
      </c>
      <c r="B20" s="24" t="s">
        <v>16</v>
      </c>
      <c r="C20" s="18" t="s">
        <v>9</v>
      </c>
      <c r="D20" s="19">
        <v>200</v>
      </c>
      <c r="E20" s="20"/>
      <c r="F20" s="21">
        <f>D20*E20</f>
        <v>0</v>
      </c>
      <c r="G20" s="25">
        <v>0.05</v>
      </c>
      <c r="H20" s="21">
        <f>F20*G20</f>
        <v>0</v>
      </c>
      <c r="I20" s="23">
        <f>F20+H20</f>
        <v>0</v>
      </c>
    </row>
    <row r="21" spans="1:9" ht="24" x14ac:dyDescent="0.2">
      <c r="A21" s="8">
        <v>20</v>
      </c>
      <c r="B21" s="24" t="s">
        <v>17</v>
      </c>
      <c r="C21" s="18" t="s">
        <v>9</v>
      </c>
      <c r="D21" s="19">
        <v>30</v>
      </c>
      <c r="E21" s="20"/>
      <c r="F21" s="21">
        <f>D21*E21</f>
        <v>0</v>
      </c>
      <c r="G21" s="25">
        <v>0.05</v>
      </c>
      <c r="H21" s="21">
        <f>F21*G21</f>
        <v>0</v>
      </c>
      <c r="I21" s="23">
        <f>F21+H21</f>
        <v>0</v>
      </c>
    </row>
    <row r="22" spans="1:9" ht="24" x14ac:dyDescent="0.2">
      <c r="A22" s="18">
        <v>21</v>
      </c>
      <c r="B22" s="24" t="s">
        <v>18</v>
      </c>
      <c r="C22" s="18" t="s">
        <v>9</v>
      </c>
      <c r="D22" s="19">
        <v>80</v>
      </c>
      <c r="E22" s="20"/>
      <c r="F22" s="21">
        <f>D22*E22</f>
        <v>0</v>
      </c>
      <c r="G22" s="25">
        <v>0.05</v>
      </c>
      <c r="H22" s="21">
        <f>F22*G22</f>
        <v>0</v>
      </c>
      <c r="I22" s="23">
        <f>F22+H22</f>
        <v>0</v>
      </c>
    </row>
    <row r="23" spans="1:9" ht="24" x14ac:dyDescent="0.2">
      <c r="A23" s="18">
        <v>22</v>
      </c>
      <c r="B23" s="24" t="s">
        <v>44</v>
      </c>
      <c r="C23" s="18" t="s">
        <v>9</v>
      </c>
      <c r="D23" s="19">
        <v>60</v>
      </c>
      <c r="E23" s="20"/>
      <c r="F23" s="21">
        <f>D23*E23</f>
        <v>0</v>
      </c>
      <c r="G23" s="25">
        <v>0.05</v>
      </c>
      <c r="H23" s="21">
        <f>F23*G23</f>
        <v>0</v>
      </c>
      <c r="I23" s="23">
        <f>F23+H23</f>
        <v>0</v>
      </c>
    </row>
    <row r="24" spans="1:9" ht="24" x14ac:dyDescent="0.2">
      <c r="A24" s="18">
        <v>23</v>
      </c>
      <c r="B24" s="24" t="s">
        <v>45</v>
      </c>
      <c r="C24" s="18" t="s">
        <v>39</v>
      </c>
      <c r="D24" s="19">
        <v>20</v>
      </c>
      <c r="E24" s="20"/>
      <c r="F24" s="21">
        <f>D24*E24</f>
        <v>0</v>
      </c>
      <c r="G24" s="25">
        <v>0.05</v>
      </c>
      <c r="H24" s="21">
        <f>F24*G24</f>
        <v>0</v>
      </c>
      <c r="I24" s="23">
        <f>F24+H24</f>
        <v>0</v>
      </c>
    </row>
    <row r="25" spans="1:9" ht="24" x14ac:dyDescent="0.2">
      <c r="A25" s="18">
        <v>24</v>
      </c>
      <c r="B25" s="24" t="s">
        <v>43</v>
      </c>
      <c r="C25" s="18" t="s">
        <v>9</v>
      </c>
      <c r="D25" s="19">
        <v>50</v>
      </c>
      <c r="E25" s="20"/>
      <c r="F25" s="21">
        <f>D25*E25</f>
        <v>0</v>
      </c>
      <c r="G25" s="25">
        <v>0.05</v>
      </c>
      <c r="H25" s="21">
        <f>F25*G25</f>
        <v>0</v>
      </c>
      <c r="I25" s="23">
        <f>F25+H25</f>
        <v>0</v>
      </c>
    </row>
    <row r="26" spans="1:9" ht="36" x14ac:dyDescent="0.2">
      <c r="A26" s="18">
        <v>25</v>
      </c>
      <c r="B26" s="31" t="s">
        <v>30</v>
      </c>
      <c r="C26" s="28" t="s">
        <v>9</v>
      </c>
      <c r="D26" s="19">
        <v>30</v>
      </c>
      <c r="E26" s="29"/>
      <c r="F26" s="21">
        <f>D26*E26</f>
        <v>0</v>
      </c>
      <c r="G26" s="30">
        <v>0.05</v>
      </c>
      <c r="H26" s="21">
        <f>F26*G26</f>
        <v>0</v>
      </c>
      <c r="I26" s="23">
        <f>F26+H26</f>
        <v>0</v>
      </c>
    </row>
    <row r="27" spans="1:9" ht="36" x14ac:dyDescent="0.2">
      <c r="A27" s="18">
        <v>26</v>
      </c>
      <c r="B27" s="24" t="s">
        <v>28</v>
      </c>
      <c r="C27" s="18" t="s">
        <v>9</v>
      </c>
      <c r="D27" s="19">
        <v>50</v>
      </c>
      <c r="E27" s="20"/>
      <c r="F27" s="21">
        <f>D27*E27</f>
        <v>0</v>
      </c>
      <c r="G27" s="22">
        <v>0.05</v>
      </c>
      <c r="H27" s="21">
        <f>F27*G27</f>
        <v>0</v>
      </c>
      <c r="I27" s="23">
        <f>F27+H27</f>
        <v>0</v>
      </c>
    </row>
    <row r="28" spans="1:9" ht="36" x14ac:dyDescent="0.2">
      <c r="A28" s="18">
        <v>27</v>
      </c>
      <c r="B28" s="31" t="s">
        <v>29</v>
      </c>
      <c r="C28" s="28" t="s">
        <v>9</v>
      </c>
      <c r="D28" s="19">
        <v>50</v>
      </c>
      <c r="E28" s="29"/>
      <c r="F28" s="21">
        <f>D28*E28</f>
        <v>0</v>
      </c>
      <c r="G28" s="30">
        <v>0.05</v>
      </c>
      <c r="H28" s="21">
        <f>F28*G28</f>
        <v>0</v>
      </c>
      <c r="I28" s="23">
        <f>F28+H28</f>
        <v>0</v>
      </c>
    </row>
    <row r="29" spans="1:9" x14ac:dyDescent="0.2">
      <c r="A29" s="18">
        <v>28</v>
      </c>
      <c r="B29" s="17" t="s">
        <v>55</v>
      </c>
      <c r="C29" s="18" t="s">
        <v>9</v>
      </c>
      <c r="D29" s="19">
        <v>20</v>
      </c>
      <c r="E29" s="20"/>
      <c r="F29" s="21">
        <f>D29*E29</f>
        <v>0</v>
      </c>
      <c r="G29" s="22">
        <v>0.05</v>
      </c>
      <c r="H29" s="21">
        <f>F29*G29</f>
        <v>0</v>
      </c>
      <c r="I29" s="23">
        <f>F29+H29</f>
        <v>0</v>
      </c>
    </row>
    <row r="30" spans="1:9" x14ac:dyDescent="0.2">
      <c r="A30" s="18">
        <v>29</v>
      </c>
      <c r="B30" s="37" t="s">
        <v>49</v>
      </c>
      <c r="C30" s="18" t="s">
        <v>9</v>
      </c>
      <c r="D30" s="19">
        <v>150</v>
      </c>
      <c r="E30" s="20"/>
      <c r="F30" s="21">
        <f>D30*E30</f>
        <v>0</v>
      </c>
      <c r="G30" s="25">
        <v>0.05</v>
      </c>
      <c r="H30" s="21">
        <f>F30*G30</f>
        <v>0</v>
      </c>
      <c r="I30" s="23">
        <f>F30+H30</f>
        <v>0</v>
      </c>
    </row>
    <row r="31" spans="1:9" ht="24" x14ac:dyDescent="0.2">
      <c r="A31" s="18">
        <v>30</v>
      </c>
      <c r="B31" s="24" t="s">
        <v>51</v>
      </c>
      <c r="C31" s="18" t="s">
        <v>9</v>
      </c>
      <c r="D31" s="19">
        <v>20</v>
      </c>
      <c r="E31" s="20"/>
      <c r="F31" s="21">
        <f>D31*E31</f>
        <v>0</v>
      </c>
      <c r="G31" s="25">
        <v>0.05</v>
      </c>
      <c r="H31" s="21">
        <f>F31*G31</f>
        <v>0</v>
      </c>
      <c r="I31" s="23">
        <f>F31+H31</f>
        <v>0</v>
      </c>
    </row>
    <row r="32" spans="1:9" ht="36" x14ac:dyDescent="0.2">
      <c r="A32" s="18">
        <v>31</v>
      </c>
      <c r="B32" s="24" t="s">
        <v>36</v>
      </c>
      <c r="C32" s="18" t="s">
        <v>9</v>
      </c>
      <c r="D32" s="19">
        <v>50</v>
      </c>
      <c r="E32" s="20"/>
      <c r="F32" s="21">
        <f>D32*E32</f>
        <v>0</v>
      </c>
      <c r="G32" s="25">
        <v>0.05</v>
      </c>
      <c r="H32" s="21">
        <f>F32*G32</f>
        <v>0</v>
      </c>
      <c r="I32" s="23">
        <f>F32+H32</f>
        <v>0</v>
      </c>
    </row>
    <row r="33" spans="1:9" ht="36" x14ac:dyDescent="0.2">
      <c r="A33" s="18">
        <v>32</v>
      </c>
      <c r="B33" s="24" t="s">
        <v>35</v>
      </c>
      <c r="C33" s="18" t="s">
        <v>9</v>
      </c>
      <c r="D33" s="19">
        <v>50</v>
      </c>
      <c r="E33" s="20"/>
      <c r="F33" s="21">
        <f>D33*E33</f>
        <v>0</v>
      </c>
      <c r="G33" s="25">
        <v>0.05</v>
      </c>
      <c r="H33" s="21">
        <f>F33*G33</f>
        <v>0</v>
      </c>
      <c r="I33" s="23">
        <f>F33+H33</f>
        <v>0</v>
      </c>
    </row>
    <row r="34" spans="1:9" ht="36" x14ac:dyDescent="0.2">
      <c r="A34" s="18">
        <v>33</v>
      </c>
      <c r="B34" s="24" t="s">
        <v>32</v>
      </c>
      <c r="C34" s="18" t="s">
        <v>9</v>
      </c>
      <c r="D34" s="19">
        <v>50</v>
      </c>
      <c r="E34" s="20"/>
      <c r="F34" s="21">
        <f>D34*E34</f>
        <v>0</v>
      </c>
      <c r="G34" s="25">
        <v>0.05</v>
      </c>
      <c r="H34" s="21">
        <f>F34*G34</f>
        <v>0</v>
      </c>
      <c r="I34" s="23">
        <f>F34+H34</f>
        <v>0</v>
      </c>
    </row>
    <row r="35" spans="1:9" x14ac:dyDescent="0.2">
      <c r="A35" s="18">
        <v>34</v>
      </c>
      <c r="B35" s="24" t="s">
        <v>33</v>
      </c>
      <c r="C35" s="18" t="s">
        <v>9</v>
      </c>
      <c r="D35" s="19">
        <v>10</v>
      </c>
      <c r="E35" s="20"/>
      <c r="F35" s="21">
        <f>D35*E35</f>
        <v>0</v>
      </c>
      <c r="G35" s="25">
        <v>0.05</v>
      </c>
      <c r="H35" s="21">
        <f>F35*G35</f>
        <v>0</v>
      </c>
      <c r="I35" s="23">
        <f>F35+H35</f>
        <v>0</v>
      </c>
    </row>
    <row r="36" spans="1:9" ht="24" x14ac:dyDescent="0.2">
      <c r="A36" s="18">
        <v>35</v>
      </c>
      <c r="B36" s="24" t="s">
        <v>34</v>
      </c>
      <c r="C36" s="18" t="s">
        <v>9</v>
      </c>
      <c r="D36" s="19">
        <v>40</v>
      </c>
      <c r="E36" s="20"/>
      <c r="F36" s="21">
        <f>D36*E36</f>
        <v>0</v>
      </c>
      <c r="G36" s="25">
        <v>0.05</v>
      </c>
      <c r="H36" s="21">
        <f>F36*G36</f>
        <v>0</v>
      </c>
      <c r="I36" s="23">
        <f>F36+H36</f>
        <v>0</v>
      </c>
    </row>
    <row r="37" spans="1:9" ht="24" x14ac:dyDescent="0.2">
      <c r="A37" s="18">
        <v>36</v>
      </c>
      <c r="B37" s="24" t="s">
        <v>20</v>
      </c>
      <c r="C37" s="18" t="s">
        <v>9</v>
      </c>
      <c r="D37" s="19">
        <v>100</v>
      </c>
      <c r="E37" s="20"/>
      <c r="F37" s="21">
        <f>D37*E37</f>
        <v>0</v>
      </c>
      <c r="G37" s="25">
        <v>0.05</v>
      </c>
      <c r="H37" s="21">
        <f>F37*G37</f>
        <v>0</v>
      </c>
      <c r="I37" s="23">
        <f>F37+H37</f>
        <v>0</v>
      </c>
    </row>
    <row r="38" spans="1:9" ht="36" x14ac:dyDescent="0.2">
      <c r="A38" s="18">
        <v>37</v>
      </c>
      <c r="B38" s="24" t="s">
        <v>19</v>
      </c>
      <c r="C38" s="18" t="s">
        <v>9</v>
      </c>
      <c r="D38" s="19">
        <v>200</v>
      </c>
      <c r="E38" s="20"/>
      <c r="F38" s="21">
        <f>D38*E38</f>
        <v>0</v>
      </c>
      <c r="G38" s="25">
        <v>0.05</v>
      </c>
      <c r="H38" s="21">
        <f>F38*G38</f>
        <v>0</v>
      </c>
      <c r="I38" s="23">
        <f>F38+H38</f>
        <v>0</v>
      </c>
    </row>
    <row r="39" spans="1:9" ht="48" x14ac:dyDescent="0.2">
      <c r="A39" s="18">
        <v>38</v>
      </c>
      <c r="B39" s="24" t="s">
        <v>22</v>
      </c>
      <c r="C39" s="18" t="s">
        <v>9</v>
      </c>
      <c r="D39" s="19">
        <v>120</v>
      </c>
      <c r="E39" s="20"/>
      <c r="F39" s="21">
        <f>D39*E39</f>
        <v>0</v>
      </c>
      <c r="G39" s="25">
        <v>0.05</v>
      </c>
      <c r="H39" s="21">
        <f>F39*G39</f>
        <v>0</v>
      </c>
      <c r="I39" s="23">
        <f>F39+H39</f>
        <v>0</v>
      </c>
    </row>
    <row r="40" spans="1:9" ht="48" x14ac:dyDescent="0.2">
      <c r="A40" s="18">
        <v>39</v>
      </c>
      <c r="B40" s="39" t="s">
        <v>23</v>
      </c>
      <c r="C40" s="18" t="s">
        <v>9</v>
      </c>
      <c r="D40" s="19">
        <v>100</v>
      </c>
      <c r="E40" s="20"/>
      <c r="F40" s="21">
        <f>D40*E40</f>
        <v>0</v>
      </c>
      <c r="G40" s="25">
        <v>0.05</v>
      </c>
      <c r="H40" s="21">
        <f>F40*G40</f>
        <v>0</v>
      </c>
      <c r="I40" s="23">
        <f>F40+H40</f>
        <v>0</v>
      </c>
    </row>
    <row r="41" spans="1:9" ht="24" x14ac:dyDescent="0.2">
      <c r="A41" s="18">
        <v>40</v>
      </c>
      <c r="B41" s="31" t="s">
        <v>24</v>
      </c>
      <c r="C41" s="28" t="s">
        <v>9</v>
      </c>
      <c r="D41" s="19">
        <v>40</v>
      </c>
      <c r="E41" s="29"/>
      <c r="F41" s="21">
        <f>D41*E41</f>
        <v>0</v>
      </c>
      <c r="G41" s="30">
        <v>0.05</v>
      </c>
      <c r="H41" s="21">
        <f>F41*G41</f>
        <v>0</v>
      </c>
      <c r="I41" s="23">
        <f>F41+H41</f>
        <v>0</v>
      </c>
    </row>
    <row r="42" spans="1:9" ht="36" x14ac:dyDescent="0.2">
      <c r="A42" s="18">
        <v>41</v>
      </c>
      <c r="B42" s="24" t="s">
        <v>26</v>
      </c>
      <c r="C42" s="18" t="s">
        <v>9</v>
      </c>
      <c r="D42" s="19">
        <v>20</v>
      </c>
      <c r="E42" s="20"/>
      <c r="F42" s="21">
        <f>D42*E42</f>
        <v>0</v>
      </c>
      <c r="G42" s="25">
        <v>0.05</v>
      </c>
      <c r="H42" s="21">
        <f>F42*G42</f>
        <v>0</v>
      </c>
      <c r="I42" s="23">
        <f>F42+H42</f>
        <v>0</v>
      </c>
    </row>
    <row r="43" spans="1:9" ht="28.5" customHeight="1" x14ac:dyDescent="0.2">
      <c r="A43" s="18">
        <v>42</v>
      </c>
      <c r="B43" s="24" t="s">
        <v>25</v>
      </c>
      <c r="C43" s="18" t="s">
        <v>9</v>
      </c>
      <c r="D43" s="19">
        <v>90</v>
      </c>
      <c r="E43" s="20"/>
      <c r="F43" s="21">
        <f>D43*E43</f>
        <v>0</v>
      </c>
      <c r="G43" s="25">
        <v>0.05</v>
      </c>
      <c r="H43" s="21">
        <f>F43*G43</f>
        <v>0</v>
      </c>
      <c r="I43" s="23">
        <f>F43+H43</f>
        <v>0</v>
      </c>
    </row>
    <row r="44" spans="1:9" x14ac:dyDescent="0.2">
      <c r="A44" s="18">
        <v>43</v>
      </c>
      <c r="B44" s="27" t="s">
        <v>21</v>
      </c>
      <c r="C44" s="28" t="s">
        <v>9</v>
      </c>
      <c r="D44" s="19">
        <v>30</v>
      </c>
      <c r="E44" s="29"/>
      <c r="F44" s="21">
        <f>D44*E44</f>
        <v>0</v>
      </c>
      <c r="G44" s="30">
        <v>0.05</v>
      </c>
      <c r="H44" s="21">
        <f>F44*G44</f>
        <v>0</v>
      </c>
      <c r="I44" s="23">
        <f>F44+H44</f>
        <v>0</v>
      </c>
    </row>
    <row r="45" spans="1:9" x14ac:dyDescent="0.2">
      <c r="B45" s="26" t="s">
        <v>48</v>
      </c>
      <c r="F45" s="32">
        <f>SUM(F2:F44)</f>
        <v>0</v>
      </c>
      <c r="H45" s="32">
        <f>SUM(H2:H44)</f>
        <v>0</v>
      </c>
      <c r="I45" s="32">
        <f t="shared" ref="I14:I45" si="3">F45+H45</f>
        <v>0</v>
      </c>
    </row>
  </sheetData>
  <sortState ref="B3:I44">
    <sortCondition ref="B3"/>
  </sortState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2023-11-24T11:10:09Z</cp:lastPrinted>
  <dcterms:created xsi:type="dcterms:W3CDTF">2022-11-16T07:35:45Z</dcterms:created>
  <dcterms:modified xsi:type="dcterms:W3CDTF">2025-11-27T15:00:54Z</dcterms:modified>
</cp:coreProperties>
</file>