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_pcKier-HP\Desktop\ŻYWIENIE 2026\Zapytanie ofertowe na 2025 r,\"/>
    </mc:Choice>
  </mc:AlternateContent>
  <bookViews>
    <workbookView xWindow="0" yWindow="0" windowWidth="24450" windowHeight="943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H29" i="1" s="1"/>
  <c r="F13" i="1"/>
  <c r="I29" i="1" l="1"/>
  <c r="H13" i="1"/>
  <c r="I13" i="1" s="1"/>
  <c r="F36" i="1"/>
  <c r="H36" i="1" s="1"/>
  <c r="I36" i="1" s="1"/>
  <c r="F35" i="1"/>
  <c r="H35" i="1" s="1"/>
  <c r="I35" i="1" s="1"/>
  <c r="F34" i="1"/>
  <c r="F33" i="1"/>
  <c r="F32" i="1"/>
  <c r="H32" i="1" s="1"/>
  <c r="I32" i="1" s="1"/>
  <c r="F31" i="1"/>
  <c r="H31" i="1" s="1"/>
  <c r="I31" i="1" s="1"/>
  <c r="F30" i="1"/>
  <c r="F28" i="1"/>
  <c r="F27" i="1"/>
  <c r="H27" i="1" s="1"/>
  <c r="I27" i="1" s="1"/>
  <c r="F26" i="1"/>
  <c r="H26" i="1" s="1"/>
  <c r="I26" i="1" s="1"/>
  <c r="F25" i="1"/>
  <c r="F24" i="1"/>
  <c r="F23" i="1"/>
  <c r="H23" i="1" s="1"/>
  <c r="I23" i="1" s="1"/>
  <c r="F22" i="1"/>
  <c r="H22" i="1" s="1"/>
  <c r="I22" i="1" s="1"/>
  <c r="F21" i="1"/>
  <c r="F20" i="1"/>
  <c r="F19" i="1"/>
  <c r="H19" i="1" s="1"/>
  <c r="I19" i="1" s="1"/>
  <c r="F18" i="1"/>
  <c r="H18" i="1" s="1"/>
  <c r="I18" i="1" s="1"/>
  <c r="F17" i="1"/>
  <c r="H17" i="1" s="1"/>
  <c r="F16" i="1"/>
  <c r="F15" i="1"/>
  <c r="H15" i="1" s="1"/>
  <c r="I15" i="1" s="1"/>
  <c r="F14" i="1"/>
  <c r="H14" i="1" s="1"/>
  <c r="I14" i="1" s="1"/>
  <c r="F12" i="1"/>
  <c r="F11" i="1"/>
  <c r="F10" i="1"/>
  <c r="H10" i="1" s="1"/>
  <c r="I10" i="1" s="1"/>
  <c r="F9" i="1"/>
  <c r="H9" i="1" s="1"/>
  <c r="I9" i="1" s="1"/>
  <c r="H8" i="1"/>
  <c r="F8" i="1"/>
  <c r="F7" i="1"/>
  <c r="F6" i="1"/>
  <c r="H6" i="1" s="1"/>
  <c r="I6" i="1" s="1"/>
  <c r="F5" i="1"/>
  <c r="H5" i="1" s="1"/>
  <c r="I5" i="1" s="1"/>
  <c r="F4" i="1"/>
  <c r="H4" i="1" s="1"/>
  <c r="F3" i="1"/>
  <c r="H2" i="1"/>
  <c r="I2" i="1" s="1"/>
  <c r="F2" i="1"/>
  <c r="H30" i="1" l="1"/>
  <c r="I30" i="1" s="1"/>
  <c r="I4" i="1"/>
  <c r="I17" i="1"/>
  <c r="H34" i="1"/>
  <c r="I34" i="1" s="1"/>
  <c r="I12" i="1"/>
  <c r="I25" i="1"/>
  <c r="H12" i="1"/>
  <c r="H25" i="1"/>
  <c r="I8" i="1"/>
  <c r="H21" i="1"/>
  <c r="I21" i="1" s="1"/>
  <c r="I16" i="1"/>
  <c r="I20" i="1"/>
  <c r="H3" i="1"/>
  <c r="I3" i="1" s="1"/>
  <c r="H7" i="1"/>
  <c r="H11" i="1"/>
  <c r="I11" i="1" s="1"/>
  <c r="H16" i="1"/>
  <c r="H20" i="1"/>
  <c r="H24" i="1"/>
  <c r="I24" i="1" s="1"/>
  <c r="H28" i="1"/>
  <c r="I28" i="1" s="1"/>
  <c r="H33" i="1"/>
  <c r="I33" i="1" s="1"/>
  <c r="F38" i="1"/>
  <c r="H38" i="1" l="1"/>
  <c r="I38" i="1"/>
  <c r="I7" i="1"/>
  <c r="I39" i="1" s="1"/>
</calcChain>
</file>

<file path=xl/sharedStrings.xml><?xml version="1.0" encoding="utf-8"?>
<sst xmlns="http://schemas.openxmlformats.org/spreadsheetml/2006/main" count="80" uniqueCount="48">
  <si>
    <t>L.P.</t>
  </si>
  <si>
    <t>NAZWA PRODUKTU</t>
  </si>
  <si>
    <t>JEDNOSTKI MIARY</t>
  </si>
  <si>
    <t>ILOŚĆ</t>
  </si>
  <si>
    <t>CENA JEDNOSTKOWA NETTO</t>
  </si>
  <si>
    <t>WARTOŚĆ NETTO</t>
  </si>
  <si>
    <t>VAT STAWKA</t>
  </si>
  <si>
    <t>WARTOŚĆ VAT</t>
  </si>
  <si>
    <t>WARTOSĆ BRUTTO</t>
  </si>
  <si>
    <t>FILET DORSZ SHP (Ryby bez wody - extra SHP), bez skóry, Atlantycki, opakowanie 6810g</t>
  </si>
  <si>
    <t>kg</t>
  </si>
  <si>
    <t>FILET MROŻONY MIRUNA SHP (Ryby bez wody - extra SHP), glazura max 5%, bez skóry i ości, opakowanie 7000g</t>
  </si>
  <si>
    <t>FILET SOLA, mrożony IQF,BEZ SKÓRY, BEZ OŚCI 15% glazury, opakowanie 5000g</t>
  </si>
  <si>
    <t xml:space="preserve"> kg</t>
  </si>
  <si>
    <t>ŁOSOŚ SUROWY filet na skórze, C-Trym, vacum, filety 1500-2000gr</t>
  </si>
  <si>
    <t>ŁOSOŚ WĘDZONY NA ZIMNO, swieży, plastrowany, zapakowany próżniowo na tacce, minimalny termin przydatności do spożycia - 10 dni od daty dostawy, opakowanie 200-250g</t>
  </si>
  <si>
    <t>ŁOSOŚ WĘDZONY SAŁATKOWY, opakowanie 1000g</t>
  </si>
  <si>
    <t>MAKRELA WĘDZONA (świeża, zapakowana hermetycznie, duże tusze)</t>
  </si>
  <si>
    <t>MROŻONKI AGREST- opakowanie 2500g</t>
  </si>
  <si>
    <t>MROŻONKI BORÓWKA AMERYKAŃSKA - opakowanie 500g</t>
  </si>
  <si>
    <t>MROŻONKI BROKUŁY RÓŻYCZKI - opakowanie 2500g</t>
  </si>
  <si>
    <t>MROŻONKI BRUKSELKA - opakowanie 2500g</t>
  </si>
  <si>
    <t>MROŻONKI BUKIET WARZYW- opakowanie 400 - 500g</t>
  </si>
  <si>
    <t>szt.</t>
  </si>
  <si>
    <t>MROŻONKI BURACZKI PURRE- opakowanie 400g.</t>
  </si>
  <si>
    <t>MROŻONKI CUKINIA KOSTKA - opakowanie 2000g</t>
  </si>
  <si>
    <t>MROŻONKI DYNIA KOSTKA - opakowanie 2000g</t>
  </si>
  <si>
    <t>MROŻONKI FASOLKA SZPARAGOWA ZIELONA - opakowanie 2500g</t>
  </si>
  <si>
    <t>MROŻONKI FASOLKA SZPARAGOWA ŻÓŁTA - opakowanie 2500g</t>
  </si>
  <si>
    <t>MROŻONKI GROSZEK ZIELONY- opakowanie 2500g</t>
  </si>
  <si>
    <t>MROŻONKI JAGODA - opakowanie 2500g</t>
  </si>
  <si>
    <t>MROŻONKI KALAFIOR RÓŻYCZKI - opakowanie 2500g</t>
  </si>
  <si>
    <t>MROŻONKI KUKURYDZA ZIARNO - opakowanie 2000g</t>
  </si>
  <si>
    <t>MROŻONKI MALINA EXTRA - opakowanie 2500g</t>
  </si>
  <si>
    <t>MROŻONKI MARCHEW KOSTKA - opakowanie 2500g</t>
  </si>
  <si>
    <t>MROŻONKI MARCHEW MINI - opakowanie 2500g</t>
  </si>
  <si>
    <t>MROŻONKI MIESZANKA KOMPOTOWA OWOCOWA  /truskawka, porzeczka czarna, porzeczka czerwona, aronia/- opakowanie 2500g</t>
  </si>
  <si>
    <t>MROŻONKI MIESZANKA KOMPOTOWA Z RABARBAREM /rabarbar, wiśnia b/p, truskawka, porzeczka czerwona/- opakowanie 2500g</t>
  </si>
  <si>
    <t>MROŻONKI PORZECZKA CZARNA - opakowanie 2500g</t>
  </si>
  <si>
    <t>MROŻONKI PORZECZKA CZERWONA - opakowanie 2500g</t>
  </si>
  <si>
    <t>MROŻONKI SZPINAK ROZDROBNIONY BRYKIET - opakowanie 2500g</t>
  </si>
  <si>
    <t>MROŻONKI TRUSKAWKA - opakowanie 2500g</t>
  </si>
  <si>
    <t>MROŻONKI WIŚNIA BEZ PESTKI - opakowanie 2500g</t>
  </si>
  <si>
    <t>MROŻONKI WŁOSZCZYZNA PASKI /marchew, seler, piertuszka, por/- opakowanie 2500g</t>
  </si>
  <si>
    <t>ŚLEDZIE MATYJASY, opakowanie 4000g</t>
  </si>
  <si>
    <t>RAZEM</t>
  </si>
  <si>
    <t>MROŻONKI BRZOSKWINIA - opakowanie 2500g</t>
  </si>
  <si>
    <t>MROŻONKI MORELA - opakowanie 2500g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</si>
</sst>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&quot; zł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 applyProtection="1">
      <alignment horizontal="right"/>
      <protection locked="0"/>
    </xf>
    <xf numFmtId="164" fontId="5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 applyAlignment="1">
      <alignment horizontal="right"/>
    </xf>
    <xf numFmtId="9" fontId="5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 wrapText="1"/>
    </xf>
    <xf numFmtId="165" fontId="5" fillId="0" borderId="4" xfId="0" applyNumberFormat="1" applyFont="1" applyBorder="1" applyAlignment="1">
      <alignment horizontal="left" wrapText="1"/>
    </xf>
    <xf numFmtId="165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9" fontId="5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 applyAlignment="1" applyProtection="1">
      <alignment horizontal="right"/>
    </xf>
    <xf numFmtId="0" fontId="5" fillId="0" borderId="4" xfId="2" applyFont="1" applyBorder="1" applyAlignment="1" applyProtection="1">
      <alignment horizontal="center"/>
      <protection locked="0"/>
    </xf>
    <xf numFmtId="0" fontId="5" fillId="0" borderId="4" xfId="2" applyFont="1" applyBorder="1" applyAlignment="1" applyProtection="1">
      <alignment horizontal="left" wrapText="1"/>
      <protection locked="0"/>
    </xf>
    <xf numFmtId="164" fontId="6" fillId="0" borderId="4" xfId="1" applyNumberFormat="1" applyFont="1" applyBorder="1" applyAlignment="1" applyProtection="1">
      <alignment horizontal="right"/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/>
    <xf numFmtId="164" fontId="4" fillId="0" borderId="0" xfId="0" applyNumberFormat="1" applyFont="1"/>
  </cellXfs>
  <cellStyles count="3">
    <cellStyle name="Excel Built-in Normal" xfId="2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workbookViewId="0">
      <selection activeCell="M3" sqref="M3"/>
    </sheetView>
  </sheetViews>
  <sheetFormatPr defaultRowHeight="15"/>
  <cols>
    <col min="2" max="2" width="38.7109375" customWidth="1"/>
    <col min="258" max="258" width="38.7109375" customWidth="1"/>
    <col min="514" max="514" width="38.7109375" customWidth="1"/>
    <col min="770" max="770" width="38.7109375" customWidth="1"/>
    <col min="1026" max="1026" width="38.7109375" customWidth="1"/>
    <col min="1282" max="1282" width="38.7109375" customWidth="1"/>
    <col min="1538" max="1538" width="38.7109375" customWidth="1"/>
    <col min="1794" max="1794" width="38.7109375" customWidth="1"/>
    <col min="2050" max="2050" width="38.7109375" customWidth="1"/>
    <col min="2306" max="2306" width="38.7109375" customWidth="1"/>
    <col min="2562" max="2562" width="38.7109375" customWidth="1"/>
    <col min="2818" max="2818" width="38.7109375" customWidth="1"/>
    <col min="3074" max="3074" width="38.7109375" customWidth="1"/>
    <col min="3330" max="3330" width="38.7109375" customWidth="1"/>
    <col min="3586" max="3586" width="38.7109375" customWidth="1"/>
    <col min="3842" max="3842" width="38.7109375" customWidth="1"/>
    <col min="4098" max="4098" width="38.7109375" customWidth="1"/>
    <col min="4354" max="4354" width="38.7109375" customWidth="1"/>
    <col min="4610" max="4610" width="38.7109375" customWidth="1"/>
    <col min="4866" max="4866" width="38.7109375" customWidth="1"/>
    <col min="5122" max="5122" width="38.7109375" customWidth="1"/>
    <col min="5378" max="5378" width="38.7109375" customWidth="1"/>
    <col min="5634" max="5634" width="38.7109375" customWidth="1"/>
    <col min="5890" max="5890" width="38.7109375" customWidth="1"/>
    <col min="6146" max="6146" width="38.7109375" customWidth="1"/>
    <col min="6402" max="6402" width="38.7109375" customWidth="1"/>
    <col min="6658" max="6658" width="38.7109375" customWidth="1"/>
    <col min="6914" max="6914" width="38.7109375" customWidth="1"/>
    <col min="7170" max="7170" width="38.7109375" customWidth="1"/>
    <col min="7426" max="7426" width="38.7109375" customWidth="1"/>
    <col min="7682" max="7682" width="38.7109375" customWidth="1"/>
    <col min="7938" max="7938" width="38.7109375" customWidth="1"/>
    <col min="8194" max="8194" width="38.7109375" customWidth="1"/>
    <col min="8450" max="8450" width="38.7109375" customWidth="1"/>
    <col min="8706" max="8706" width="38.7109375" customWidth="1"/>
    <col min="8962" max="8962" width="38.7109375" customWidth="1"/>
    <col min="9218" max="9218" width="38.7109375" customWidth="1"/>
    <col min="9474" max="9474" width="38.7109375" customWidth="1"/>
    <col min="9730" max="9730" width="38.7109375" customWidth="1"/>
    <col min="9986" max="9986" width="38.7109375" customWidth="1"/>
    <col min="10242" max="10242" width="38.7109375" customWidth="1"/>
    <col min="10498" max="10498" width="38.7109375" customWidth="1"/>
    <col min="10754" max="10754" width="38.7109375" customWidth="1"/>
    <col min="11010" max="11010" width="38.7109375" customWidth="1"/>
    <col min="11266" max="11266" width="38.7109375" customWidth="1"/>
    <col min="11522" max="11522" width="38.7109375" customWidth="1"/>
    <col min="11778" max="11778" width="38.7109375" customWidth="1"/>
    <col min="12034" max="12034" width="38.7109375" customWidth="1"/>
    <col min="12290" max="12290" width="38.7109375" customWidth="1"/>
    <col min="12546" max="12546" width="38.7109375" customWidth="1"/>
    <col min="12802" max="12802" width="38.7109375" customWidth="1"/>
    <col min="13058" max="13058" width="38.7109375" customWidth="1"/>
    <col min="13314" max="13314" width="38.7109375" customWidth="1"/>
    <col min="13570" max="13570" width="38.7109375" customWidth="1"/>
    <col min="13826" max="13826" width="38.7109375" customWidth="1"/>
    <col min="14082" max="14082" width="38.7109375" customWidth="1"/>
    <col min="14338" max="14338" width="38.7109375" customWidth="1"/>
    <col min="14594" max="14594" width="38.7109375" customWidth="1"/>
    <col min="14850" max="14850" width="38.7109375" customWidth="1"/>
    <col min="15106" max="15106" width="38.7109375" customWidth="1"/>
    <col min="15362" max="15362" width="38.7109375" customWidth="1"/>
    <col min="15618" max="15618" width="38.7109375" customWidth="1"/>
    <col min="15874" max="15874" width="38.7109375" customWidth="1"/>
    <col min="16130" max="16130" width="38.7109375" customWidth="1"/>
  </cols>
  <sheetData>
    <row r="1" spans="1:9" ht="4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</row>
    <row r="2" spans="1:9" ht="24.75">
      <c r="A2" s="7">
        <v>1</v>
      </c>
      <c r="B2" s="8" t="s">
        <v>9</v>
      </c>
      <c r="C2" s="9" t="s">
        <v>10</v>
      </c>
      <c r="D2" s="10">
        <v>68</v>
      </c>
      <c r="E2" s="11"/>
      <c r="F2" s="12">
        <f>D2*E2</f>
        <v>0</v>
      </c>
      <c r="G2" s="13">
        <v>0.05</v>
      </c>
      <c r="H2" s="12">
        <f>F2*G2</f>
        <v>0</v>
      </c>
      <c r="I2" s="12">
        <f>F2+H2</f>
        <v>0</v>
      </c>
    </row>
    <row r="3" spans="1:9" ht="36.75">
      <c r="A3" s="7">
        <v>2</v>
      </c>
      <c r="B3" s="8" t="s">
        <v>11</v>
      </c>
      <c r="C3" s="9" t="s">
        <v>10</v>
      </c>
      <c r="D3" s="10">
        <v>100</v>
      </c>
      <c r="E3" s="11"/>
      <c r="F3" s="12">
        <f>D3*E3</f>
        <v>0</v>
      </c>
      <c r="G3" s="13">
        <v>0.05</v>
      </c>
      <c r="H3" s="12">
        <f>F3*G3</f>
        <v>0</v>
      </c>
      <c r="I3" s="12">
        <f>F3+H3</f>
        <v>0</v>
      </c>
    </row>
    <row r="4" spans="1:9" ht="24.75">
      <c r="A4" s="7">
        <v>3</v>
      </c>
      <c r="B4" s="14" t="s">
        <v>12</v>
      </c>
      <c r="C4" s="9" t="s">
        <v>13</v>
      </c>
      <c r="D4" s="10">
        <v>50</v>
      </c>
      <c r="E4" s="11"/>
      <c r="F4" s="12">
        <f>D4*E4</f>
        <v>0</v>
      </c>
      <c r="G4" s="13">
        <v>0.05</v>
      </c>
      <c r="H4" s="12">
        <f>F4*G4</f>
        <v>0</v>
      </c>
      <c r="I4" s="12">
        <f>F4+H4</f>
        <v>0</v>
      </c>
    </row>
    <row r="5" spans="1:9" ht="24.75">
      <c r="A5" s="7">
        <v>4</v>
      </c>
      <c r="B5" s="8" t="s">
        <v>14</v>
      </c>
      <c r="C5" s="9" t="s">
        <v>10</v>
      </c>
      <c r="D5" s="10">
        <v>15</v>
      </c>
      <c r="E5" s="11"/>
      <c r="F5" s="12">
        <f>D5*E5</f>
        <v>0</v>
      </c>
      <c r="G5" s="13">
        <v>0.05</v>
      </c>
      <c r="H5" s="12">
        <f>F5*G5</f>
        <v>0</v>
      </c>
      <c r="I5" s="12">
        <f>F5+H5</f>
        <v>0</v>
      </c>
    </row>
    <row r="6" spans="1:9" ht="48.75">
      <c r="A6" s="7">
        <v>5</v>
      </c>
      <c r="B6" s="15" t="s">
        <v>15</v>
      </c>
      <c r="C6" s="16" t="s">
        <v>13</v>
      </c>
      <c r="D6" s="10">
        <v>10</v>
      </c>
      <c r="E6" s="11"/>
      <c r="F6" s="12">
        <f>D6*E6</f>
        <v>0</v>
      </c>
      <c r="G6" s="13">
        <v>0.05</v>
      </c>
      <c r="H6" s="12">
        <f>F6*G6</f>
        <v>0</v>
      </c>
      <c r="I6" s="12">
        <f>F6+H6</f>
        <v>0</v>
      </c>
    </row>
    <row r="7" spans="1:9" ht="24.75">
      <c r="A7" s="7">
        <v>6</v>
      </c>
      <c r="B7" s="15" t="s">
        <v>16</v>
      </c>
      <c r="C7" s="16" t="s">
        <v>13</v>
      </c>
      <c r="D7" s="10">
        <v>10</v>
      </c>
      <c r="E7" s="11"/>
      <c r="F7" s="12">
        <f>D7*E7</f>
        <v>0</v>
      </c>
      <c r="G7" s="13">
        <v>0.05</v>
      </c>
      <c r="H7" s="12">
        <f>F7*G7</f>
        <v>0</v>
      </c>
      <c r="I7" s="12">
        <f>F7+H7</f>
        <v>0</v>
      </c>
    </row>
    <row r="8" spans="1:9" ht="24.75">
      <c r="A8" s="7">
        <v>7</v>
      </c>
      <c r="B8" s="8" t="s">
        <v>17</v>
      </c>
      <c r="C8" s="9" t="s">
        <v>10</v>
      </c>
      <c r="D8" s="10">
        <v>50</v>
      </c>
      <c r="E8" s="11"/>
      <c r="F8" s="12">
        <f>D8*E8</f>
        <v>0</v>
      </c>
      <c r="G8" s="13">
        <v>0.05</v>
      </c>
      <c r="H8" s="12">
        <f>F8*G8</f>
        <v>0</v>
      </c>
      <c r="I8" s="12">
        <f>F8+H8</f>
        <v>0</v>
      </c>
    </row>
    <row r="9" spans="1:9">
      <c r="A9" s="7">
        <v>8</v>
      </c>
      <c r="B9" s="17" t="s">
        <v>18</v>
      </c>
      <c r="C9" s="18" t="s">
        <v>10</v>
      </c>
      <c r="D9" s="10">
        <v>10</v>
      </c>
      <c r="E9" s="11"/>
      <c r="F9" s="12">
        <f>D9*E9</f>
        <v>0</v>
      </c>
      <c r="G9" s="19">
        <v>0.05</v>
      </c>
      <c r="H9" s="20">
        <f>F9*G9</f>
        <v>0</v>
      </c>
      <c r="I9" s="20">
        <f>F9+H9</f>
        <v>0</v>
      </c>
    </row>
    <row r="10" spans="1:9" ht="24.75">
      <c r="A10" s="7">
        <v>9</v>
      </c>
      <c r="B10" s="17" t="s">
        <v>19</v>
      </c>
      <c r="C10" s="21" t="s">
        <v>10</v>
      </c>
      <c r="D10" s="10">
        <v>10</v>
      </c>
      <c r="E10" s="11"/>
      <c r="F10" s="12">
        <f>D10*E10</f>
        <v>0</v>
      </c>
      <c r="G10" s="19">
        <v>0.05</v>
      </c>
      <c r="H10" s="20">
        <f>F10*G10</f>
        <v>0</v>
      </c>
      <c r="I10" s="20">
        <f>F10+H10</f>
        <v>0</v>
      </c>
    </row>
    <row r="11" spans="1:9" ht="24.75">
      <c r="A11" s="7">
        <v>10</v>
      </c>
      <c r="B11" s="17" t="s">
        <v>20</v>
      </c>
      <c r="C11" s="18" t="s">
        <v>10</v>
      </c>
      <c r="D11" s="10">
        <v>100</v>
      </c>
      <c r="E11" s="11"/>
      <c r="F11" s="12">
        <f>D11*E11</f>
        <v>0</v>
      </c>
      <c r="G11" s="19">
        <v>0.05</v>
      </c>
      <c r="H11" s="20">
        <f>F11*G11</f>
        <v>0</v>
      </c>
      <c r="I11" s="20">
        <f>F11+H11</f>
        <v>0</v>
      </c>
    </row>
    <row r="12" spans="1:9">
      <c r="A12" s="7">
        <v>11</v>
      </c>
      <c r="B12" s="17" t="s">
        <v>21</v>
      </c>
      <c r="C12" s="18" t="s">
        <v>10</v>
      </c>
      <c r="D12" s="10">
        <v>20</v>
      </c>
      <c r="E12" s="11"/>
      <c r="F12" s="12">
        <f>D12*E12</f>
        <v>0</v>
      </c>
      <c r="G12" s="19">
        <v>0.05</v>
      </c>
      <c r="H12" s="20">
        <f>F12*G12</f>
        <v>0</v>
      </c>
      <c r="I12" s="20">
        <f>F12+H12</f>
        <v>0</v>
      </c>
    </row>
    <row r="13" spans="1:9" ht="24.75">
      <c r="A13" s="7">
        <v>12</v>
      </c>
      <c r="B13" s="17" t="s">
        <v>46</v>
      </c>
      <c r="C13" s="18" t="s">
        <v>10</v>
      </c>
      <c r="D13" s="10">
        <v>20</v>
      </c>
      <c r="E13" s="11"/>
      <c r="F13" s="12">
        <f>D13*E13</f>
        <v>0</v>
      </c>
      <c r="G13" s="19">
        <v>0.05</v>
      </c>
      <c r="H13" s="20">
        <f>F13*G13</f>
        <v>0</v>
      </c>
      <c r="I13" s="20">
        <f>F13+H13</f>
        <v>0</v>
      </c>
    </row>
    <row r="14" spans="1:9" ht="24.75">
      <c r="A14" s="7">
        <v>13</v>
      </c>
      <c r="B14" s="22" t="s">
        <v>22</v>
      </c>
      <c r="C14" s="21" t="s">
        <v>23</v>
      </c>
      <c r="D14" s="10">
        <v>80</v>
      </c>
      <c r="E14" s="23"/>
      <c r="F14" s="12">
        <f>D14*E14</f>
        <v>0</v>
      </c>
      <c r="G14" s="19">
        <v>0.05</v>
      </c>
      <c r="H14" s="20">
        <f>F14*G14</f>
        <v>0</v>
      </c>
      <c r="I14" s="20">
        <f>F14+H14</f>
        <v>0</v>
      </c>
    </row>
    <row r="15" spans="1:9" ht="24.75">
      <c r="A15" s="7">
        <v>14</v>
      </c>
      <c r="B15" s="22" t="s">
        <v>24</v>
      </c>
      <c r="C15" s="21" t="s">
        <v>10</v>
      </c>
      <c r="D15" s="10">
        <v>180</v>
      </c>
      <c r="E15" s="23"/>
      <c r="F15" s="12">
        <f>D15*E15</f>
        <v>0</v>
      </c>
      <c r="G15" s="19">
        <v>0.05</v>
      </c>
      <c r="H15" s="20">
        <f>F15*G15</f>
        <v>0</v>
      </c>
      <c r="I15" s="20">
        <f>F15+H15</f>
        <v>0</v>
      </c>
    </row>
    <row r="16" spans="1:9" ht="24.75">
      <c r="A16" s="7">
        <v>15</v>
      </c>
      <c r="B16" s="17" t="s">
        <v>25</v>
      </c>
      <c r="C16" s="18" t="s">
        <v>10</v>
      </c>
      <c r="D16" s="10">
        <v>20</v>
      </c>
      <c r="E16" s="11"/>
      <c r="F16" s="12">
        <f>D16*E16</f>
        <v>0</v>
      </c>
      <c r="G16" s="19">
        <v>0.05</v>
      </c>
      <c r="H16" s="20">
        <f>F16*G16</f>
        <v>0</v>
      </c>
      <c r="I16" s="20">
        <f>F16+H16</f>
        <v>0</v>
      </c>
    </row>
    <row r="17" spans="1:9" ht="24.75">
      <c r="A17" s="7">
        <v>16</v>
      </c>
      <c r="B17" s="22" t="s">
        <v>26</v>
      </c>
      <c r="C17" s="18" t="s">
        <v>10</v>
      </c>
      <c r="D17" s="10">
        <v>10</v>
      </c>
      <c r="E17" s="23"/>
      <c r="F17" s="12">
        <f>D17*E17</f>
        <v>0</v>
      </c>
      <c r="G17" s="19">
        <v>0.05</v>
      </c>
      <c r="H17" s="20">
        <f>F17*G17</f>
        <v>0</v>
      </c>
      <c r="I17" s="20">
        <f>F17+H17</f>
        <v>0</v>
      </c>
    </row>
    <row r="18" spans="1:9" ht="24.75">
      <c r="A18" s="7">
        <v>17</v>
      </c>
      <c r="B18" s="22" t="s">
        <v>27</v>
      </c>
      <c r="C18" s="18" t="s">
        <v>10</v>
      </c>
      <c r="D18" s="10">
        <v>40</v>
      </c>
      <c r="E18" s="23"/>
      <c r="F18" s="12">
        <f>D18*E18</f>
        <v>0</v>
      </c>
      <c r="G18" s="19">
        <v>0.05</v>
      </c>
      <c r="H18" s="20">
        <f>F18*G18</f>
        <v>0</v>
      </c>
      <c r="I18" s="20">
        <f>F18+H18</f>
        <v>0</v>
      </c>
    </row>
    <row r="19" spans="1:9" ht="24.75">
      <c r="A19" s="7">
        <v>18</v>
      </c>
      <c r="B19" s="17" t="s">
        <v>28</v>
      </c>
      <c r="C19" s="18" t="s">
        <v>10</v>
      </c>
      <c r="D19" s="10">
        <v>20</v>
      </c>
      <c r="E19" s="11"/>
      <c r="F19" s="12">
        <f>D19*E19</f>
        <v>0</v>
      </c>
      <c r="G19" s="19">
        <v>0.05</v>
      </c>
      <c r="H19" s="20">
        <f>F19*G19</f>
        <v>0</v>
      </c>
      <c r="I19" s="20">
        <f>F19+H19</f>
        <v>0</v>
      </c>
    </row>
    <row r="20" spans="1:9" ht="24.75">
      <c r="A20" s="7">
        <v>19</v>
      </c>
      <c r="B20" s="22" t="s">
        <v>29</v>
      </c>
      <c r="C20" s="18" t="s">
        <v>10</v>
      </c>
      <c r="D20" s="10">
        <v>20</v>
      </c>
      <c r="E20" s="23"/>
      <c r="F20" s="12">
        <f>D20*E20</f>
        <v>0</v>
      </c>
      <c r="G20" s="19">
        <v>0.05</v>
      </c>
      <c r="H20" s="20">
        <f>F20*G20</f>
        <v>0</v>
      </c>
      <c r="I20" s="20">
        <f>F20+H20</f>
        <v>0</v>
      </c>
    </row>
    <row r="21" spans="1:9">
      <c r="A21" s="7"/>
      <c r="B21" s="17" t="s">
        <v>30</v>
      </c>
      <c r="C21" s="18" t="s">
        <v>10</v>
      </c>
      <c r="D21" s="10">
        <v>10</v>
      </c>
      <c r="E21" s="11"/>
      <c r="F21" s="12">
        <f>D21*E21</f>
        <v>0</v>
      </c>
      <c r="G21" s="19">
        <v>0.05</v>
      </c>
      <c r="H21" s="20">
        <f>F21*G21</f>
        <v>0</v>
      </c>
      <c r="I21" s="20">
        <f>F21+H21</f>
        <v>0</v>
      </c>
    </row>
    <row r="22" spans="1:9" ht="24.75">
      <c r="A22" s="7"/>
      <c r="B22" s="22" t="s">
        <v>31</v>
      </c>
      <c r="C22" s="18" t="s">
        <v>10</v>
      </c>
      <c r="D22" s="10">
        <v>40</v>
      </c>
      <c r="E22" s="23"/>
      <c r="F22" s="12">
        <f>D22*E22</f>
        <v>0</v>
      </c>
      <c r="G22" s="19">
        <v>0.05</v>
      </c>
      <c r="H22" s="20">
        <f>F22*G22</f>
        <v>0</v>
      </c>
      <c r="I22" s="20">
        <f>F22+H22</f>
        <v>0</v>
      </c>
    </row>
    <row r="23" spans="1:9" ht="24.75">
      <c r="A23" s="7">
        <v>20</v>
      </c>
      <c r="B23" s="17" t="s">
        <v>32</v>
      </c>
      <c r="C23" s="18" t="s">
        <v>10</v>
      </c>
      <c r="D23" s="10">
        <v>10</v>
      </c>
      <c r="E23" s="11"/>
      <c r="F23" s="12">
        <f>D23*E23</f>
        <v>0</v>
      </c>
      <c r="G23" s="19">
        <v>0.05</v>
      </c>
      <c r="H23" s="20">
        <f>F23*G23</f>
        <v>0</v>
      </c>
      <c r="I23" s="20">
        <f>F23+H23</f>
        <v>0</v>
      </c>
    </row>
    <row r="24" spans="1:9" ht="24.75">
      <c r="A24" s="7">
        <v>21</v>
      </c>
      <c r="B24" s="17" t="s">
        <v>33</v>
      </c>
      <c r="C24" s="18" t="s">
        <v>10</v>
      </c>
      <c r="D24" s="10">
        <v>15</v>
      </c>
      <c r="E24" s="11"/>
      <c r="F24" s="12">
        <f>D24*E24</f>
        <v>0</v>
      </c>
      <c r="G24" s="19">
        <v>0.05</v>
      </c>
      <c r="H24" s="20">
        <f>F24*G24</f>
        <v>0</v>
      </c>
      <c r="I24" s="20">
        <f>F24+H24</f>
        <v>0</v>
      </c>
    </row>
    <row r="25" spans="1:9" ht="24.75">
      <c r="A25" s="7">
        <v>22</v>
      </c>
      <c r="B25" s="17" t="s">
        <v>34</v>
      </c>
      <c r="C25" s="18" t="s">
        <v>10</v>
      </c>
      <c r="D25" s="10">
        <v>80</v>
      </c>
      <c r="E25" s="11"/>
      <c r="F25" s="12">
        <f>D25*E25</f>
        <v>0</v>
      </c>
      <c r="G25" s="19">
        <v>0.05</v>
      </c>
      <c r="H25" s="20">
        <f>F25*G25</f>
        <v>0</v>
      </c>
      <c r="I25" s="20">
        <f>F25+H25</f>
        <v>0</v>
      </c>
    </row>
    <row r="26" spans="1:9" ht="24.75">
      <c r="A26" s="7">
        <v>23</v>
      </c>
      <c r="B26" s="17" t="s">
        <v>35</v>
      </c>
      <c r="C26" s="18" t="s">
        <v>10</v>
      </c>
      <c r="D26" s="10">
        <v>50</v>
      </c>
      <c r="E26" s="11"/>
      <c r="F26" s="12">
        <f>D26*E26</f>
        <v>0</v>
      </c>
      <c r="G26" s="19">
        <v>0.05</v>
      </c>
      <c r="H26" s="20">
        <f>F26*G26</f>
        <v>0</v>
      </c>
      <c r="I26" s="20">
        <f>F26+H26</f>
        <v>0</v>
      </c>
    </row>
    <row r="27" spans="1:9" ht="48.75">
      <c r="A27" s="7">
        <v>24</v>
      </c>
      <c r="B27" s="17" t="s">
        <v>36</v>
      </c>
      <c r="C27" s="18" t="s">
        <v>10</v>
      </c>
      <c r="D27" s="10">
        <v>30</v>
      </c>
      <c r="E27" s="11"/>
      <c r="F27" s="12">
        <f>D27*E27</f>
        <v>0</v>
      </c>
      <c r="G27" s="19">
        <v>0.05</v>
      </c>
      <c r="H27" s="20">
        <f>F27*G27</f>
        <v>0</v>
      </c>
      <c r="I27" s="20">
        <f>F27+H27</f>
        <v>0</v>
      </c>
    </row>
    <row r="28" spans="1:9" ht="48.75">
      <c r="A28" s="7">
        <v>25</v>
      </c>
      <c r="B28" s="24" t="s">
        <v>37</v>
      </c>
      <c r="C28" s="18" t="s">
        <v>10</v>
      </c>
      <c r="D28" s="10">
        <v>30</v>
      </c>
      <c r="E28" s="11"/>
      <c r="F28" s="12">
        <f>D28*E28</f>
        <v>0</v>
      </c>
      <c r="G28" s="19">
        <v>0.05</v>
      </c>
      <c r="H28" s="20">
        <f>F28*G28</f>
        <v>0</v>
      </c>
      <c r="I28" s="20">
        <f>F28+H28</f>
        <v>0</v>
      </c>
    </row>
    <row r="29" spans="1:9">
      <c r="A29" s="7">
        <v>26</v>
      </c>
      <c r="B29" s="17" t="s">
        <v>47</v>
      </c>
      <c r="C29" s="18" t="s">
        <v>10</v>
      </c>
      <c r="D29" s="10">
        <v>20</v>
      </c>
      <c r="E29" s="11"/>
      <c r="F29" s="12">
        <f>D29*E29</f>
        <v>0</v>
      </c>
      <c r="G29" s="19">
        <v>0.05</v>
      </c>
      <c r="H29" s="20">
        <f>F29*G29</f>
        <v>0</v>
      </c>
      <c r="I29" s="20">
        <f>F29+H29</f>
        <v>0</v>
      </c>
    </row>
    <row r="30" spans="1:9" ht="24.75">
      <c r="A30" s="7">
        <v>27</v>
      </c>
      <c r="B30" s="17" t="s">
        <v>38</v>
      </c>
      <c r="C30" s="18" t="s">
        <v>10</v>
      </c>
      <c r="D30" s="10">
        <v>10</v>
      </c>
      <c r="E30" s="11"/>
      <c r="F30" s="12">
        <f>D30*E30</f>
        <v>0</v>
      </c>
      <c r="G30" s="19">
        <v>0.05</v>
      </c>
      <c r="H30" s="20">
        <f>F30*G30</f>
        <v>0</v>
      </c>
      <c r="I30" s="20">
        <f>F30+H30</f>
        <v>0</v>
      </c>
    </row>
    <row r="31" spans="1:9" ht="24.75">
      <c r="A31" s="7">
        <v>28</v>
      </c>
      <c r="B31" s="17" t="s">
        <v>39</v>
      </c>
      <c r="C31" s="18" t="s">
        <v>10</v>
      </c>
      <c r="D31" s="10">
        <v>10</v>
      </c>
      <c r="E31" s="11"/>
      <c r="F31" s="12">
        <f>D31*E31</f>
        <v>0</v>
      </c>
      <c r="G31" s="19">
        <v>0.05</v>
      </c>
      <c r="H31" s="20">
        <f>F31*G31</f>
        <v>0</v>
      </c>
      <c r="I31" s="20">
        <f>F31+H31</f>
        <v>0</v>
      </c>
    </row>
    <row r="32" spans="1:9" ht="24.75">
      <c r="A32" s="7">
        <v>29</v>
      </c>
      <c r="B32" s="17" t="s">
        <v>40</v>
      </c>
      <c r="C32" s="18" t="s">
        <v>10</v>
      </c>
      <c r="D32" s="10">
        <v>80</v>
      </c>
      <c r="E32" s="11"/>
      <c r="F32" s="12">
        <f>D32*E32</f>
        <v>0</v>
      </c>
      <c r="G32" s="19">
        <v>0.05</v>
      </c>
      <c r="H32" s="20">
        <f>F32*G32</f>
        <v>0</v>
      </c>
      <c r="I32" s="20">
        <f>F32+H32</f>
        <v>0</v>
      </c>
    </row>
    <row r="33" spans="1:9">
      <c r="A33" s="7">
        <v>30</v>
      </c>
      <c r="B33" s="25" t="s">
        <v>41</v>
      </c>
      <c r="C33" s="18" t="s">
        <v>10</v>
      </c>
      <c r="D33" s="10">
        <v>250</v>
      </c>
      <c r="E33" s="11"/>
      <c r="F33" s="12">
        <f>D33*E33</f>
        <v>0</v>
      </c>
      <c r="G33" s="19">
        <v>0.05</v>
      </c>
      <c r="H33" s="20">
        <f>F33*G33</f>
        <v>0</v>
      </c>
      <c r="I33" s="20">
        <f>F33+H33</f>
        <v>0</v>
      </c>
    </row>
    <row r="34" spans="1:9" ht="24.75">
      <c r="A34" s="7">
        <v>31</v>
      </c>
      <c r="B34" s="17" t="s">
        <v>42</v>
      </c>
      <c r="C34" s="18" t="s">
        <v>10</v>
      </c>
      <c r="D34" s="10">
        <v>20</v>
      </c>
      <c r="E34" s="11"/>
      <c r="F34" s="12">
        <f>D34*E34</f>
        <v>0</v>
      </c>
      <c r="G34" s="19">
        <v>0.05</v>
      </c>
      <c r="H34" s="20">
        <f>F34*G34</f>
        <v>0</v>
      </c>
      <c r="I34" s="20">
        <f>F34+H34</f>
        <v>0</v>
      </c>
    </row>
    <row r="35" spans="1:9" ht="24.75">
      <c r="A35" s="7">
        <v>32</v>
      </c>
      <c r="B35" s="17" t="s">
        <v>43</v>
      </c>
      <c r="C35" s="18" t="s">
        <v>10</v>
      </c>
      <c r="D35" s="10">
        <v>200</v>
      </c>
      <c r="E35" s="11"/>
      <c r="F35" s="12">
        <f>D35*E35</f>
        <v>0</v>
      </c>
      <c r="G35" s="19">
        <v>0.05</v>
      </c>
      <c r="H35" s="20">
        <f>F35*G35</f>
        <v>0</v>
      </c>
      <c r="I35" s="20">
        <f>F35+H35</f>
        <v>0</v>
      </c>
    </row>
    <row r="36" spans="1:9">
      <c r="A36" s="7">
        <v>33</v>
      </c>
      <c r="B36" s="8" t="s">
        <v>44</v>
      </c>
      <c r="C36" s="9" t="s">
        <v>10</v>
      </c>
      <c r="D36" s="10">
        <v>10</v>
      </c>
      <c r="E36" s="11"/>
      <c r="F36" s="12">
        <f>D36*E36</f>
        <v>0</v>
      </c>
      <c r="G36" s="13">
        <v>0.05</v>
      </c>
      <c r="H36" s="12">
        <f>F36*G36</f>
        <v>0</v>
      </c>
      <c r="I36" s="12">
        <f>F36+H36</f>
        <v>0</v>
      </c>
    </row>
    <row r="37" spans="1:9">
      <c r="A37" s="7">
        <v>34</v>
      </c>
      <c r="B37" s="17"/>
      <c r="C37" s="18"/>
      <c r="D37" s="10"/>
      <c r="E37" s="11"/>
      <c r="F37" s="12"/>
      <c r="G37" s="19"/>
      <c r="H37" s="20"/>
      <c r="I37" s="20"/>
    </row>
    <row r="38" spans="1:9">
      <c r="A38" s="26"/>
      <c r="B38" s="26" t="s">
        <v>45</v>
      </c>
      <c r="C38" s="26"/>
      <c r="D38" s="26"/>
      <c r="E38" s="26"/>
      <c r="F38" s="27">
        <f>SUM(F2:F37)</f>
        <v>0</v>
      </c>
      <c r="G38" s="26"/>
      <c r="H38" s="27">
        <f>SUM(H2:H37)</f>
        <v>0</v>
      </c>
      <c r="I38" s="26">
        <f>F38+H38</f>
        <v>0</v>
      </c>
    </row>
    <row r="39" spans="1:9">
      <c r="A39" s="26"/>
      <c r="B39" s="26"/>
      <c r="C39" s="26"/>
      <c r="D39" s="26"/>
      <c r="E39" s="26"/>
      <c r="F39" s="26"/>
      <c r="G39" s="26"/>
      <c r="H39" s="26"/>
      <c r="I39" s="27">
        <f>SUM(I2:I37)</f>
        <v>0</v>
      </c>
    </row>
  </sheetData>
  <sortState ref="B2:I36">
    <sortCondition ref="B2"/>
  </sortState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Przedszkole nr 33</dc:creator>
  <cp:lastModifiedBy>Mariola K</cp:lastModifiedBy>
  <cp:lastPrinted>2023-11-24T11:10:54Z</cp:lastPrinted>
  <dcterms:created xsi:type="dcterms:W3CDTF">2022-11-16T09:07:11Z</dcterms:created>
  <dcterms:modified xsi:type="dcterms:W3CDTF">2025-11-27T15:02:15Z</dcterms:modified>
</cp:coreProperties>
</file>